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945" yWindow="270" windowWidth="8475" windowHeight="6645" tabRatio="682"/>
  </bookViews>
  <sheets>
    <sheet name="表紙" sheetId="1" r:id="rId1"/>
    <sheet name="試験結果" sheetId="11" r:id="rId2"/>
    <sheet name="試験結果収束用" sheetId="14" r:id="rId3"/>
    <sheet name="Fig-1" sheetId="47500" r:id="rId4"/>
    <sheet name="Fig-2 " sheetId="46784" r:id="rId5"/>
    <sheet name="Fig-3" sheetId="47512" r:id="rId6"/>
    <sheet name="Fig 4" sheetId="47514" r:id="rId7"/>
    <sheet name="XData" sheetId="47513" r:id="rId8"/>
    <sheet name="Fig 5" sheetId="47516" r:id="rId9"/>
    <sheet name="YData" sheetId="47515" r:id="rId10"/>
    <sheet name="Fig 6" sheetId="47518" r:id="rId11"/>
    <sheet name="ZData" sheetId="47517" r:id="rId12"/>
  </sheets>
  <definedNames>
    <definedName name="_xlnm.Print_Area" localSheetId="3">'Fig-1'!$A$1:$G$54</definedName>
    <definedName name="_xlnm.Print_Area" localSheetId="4">'Fig-2 '!$A$1:$T$62</definedName>
    <definedName name="_xlnm.Print_Area" localSheetId="1">試験結果!$A$1:$L$32</definedName>
    <definedName name="_xlnm.Print_Area" localSheetId="2">試験結果収束用!$A$1:$N$46</definedName>
    <definedName name="_xlnm.Print_Area" localSheetId="0">表紙!$A$1:$I$36</definedName>
  </definedNames>
  <calcPr calcId="145621"/>
</workbook>
</file>

<file path=xl/calcChain.xml><?xml version="1.0" encoding="utf-8"?>
<calcChain xmlns="http://schemas.openxmlformats.org/spreadsheetml/2006/main">
  <c r="G17" i="47500" l="1"/>
  <c r="G18" i="47500" s="1"/>
  <c r="G12" i="47500"/>
  <c r="E4" i="47500" l="1"/>
  <c r="D12" i="47500"/>
  <c r="E12" i="47500"/>
  <c r="F12" i="47500"/>
  <c r="K12" i="47500"/>
  <c r="L12" i="47500"/>
  <c r="E3" i="46784"/>
  <c r="N4" i="46784"/>
  <c r="D8" i="46784"/>
  <c r="E8" i="46784"/>
  <c r="F8" i="46784"/>
  <c r="G8" i="46784"/>
  <c r="H8" i="46784"/>
  <c r="I8" i="46784"/>
  <c r="J8" i="46784"/>
  <c r="K8" i="46784"/>
  <c r="L8" i="46784"/>
  <c r="M8" i="46784"/>
  <c r="N8" i="46784"/>
  <c r="J1" i="11"/>
  <c r="J7" i="11"/>
  <c r="E6" i="47500" s="1"/>
  <c r="F17" i="47500" s="1"/>
  <c r="F18" i="47500" s="1"/>
  <c r="L1" i="14"/>
  <c r="E17" i="47500" l="1"/>
  <c r="E18" i="47500" s="1"/>
  <c r="D17" i="47500"/>
  <c r="D18" i="47500" s="1"/>
</calcChain>
</file>

<file path=xl/sharedStrings.xml><?xml version="1.0" encoding="utf-8"?>
<sst xmlns="http://schemas.openxmlformats.org/spreadsheetml/2006/main" count="212" uniqueCount="157">
  <si>
    <t>御得意先</t>
    <rPh sb="3" eb="4">
      <t>サキ</t>
    </rPh>
    <phoneticPr fontId="9"/>
  </si>
  <si>
    <t>品名</t>
    <rPh sb="0" eb="2">
      <t>ヒンメイ</t>
    </rPh>
    <phoneticPr fontId="9"/>
  </si>
  <si>
    <t>型名</t>
    <rPh sb="0" eb="2">
      <t>カタメイ</t>
    </rPh>
    <phoneticPr fontId="9"/>
  </si>
  <si>
    <t>備品番号</t>
    <rPh sb="0" eb="2">
      <t>ビヒン</t>
    </rPh>
    <rPh sb="2" eb="4">
      <t>バンゴウ</t>
    </rPh>
    <phoneticPr fontId="9"/>
  </si>
  <si>
    <t>試験場所</t>
    <rPh sb="0" eb="2">
      <t>シケン</t>
    </rPh>
    <rPh sb="2" eb="4">
      <t>バショ</t>
    </rPh>
    <phoneticPr fontId="9"/>
  </si>
  <si>
    <t>高エネルギー加速器研究機構　　殿</t>
    <rPh sb="0" eb="1">
      <t>コウ</t>
    </rPh>
    <rPh sb="6" eb="9">
      <t>カソクキ</t>
    </rPh>
    <rPh sb="9" eb="11">
      <t>ケンキュウ</t>
    </rPh>
    <rPh sb="11" eb="13">
      <t>キコウ</t>
    </rPh>
    <rPh sb="15" eb="16">
      <t>ドノ</t>
    </rPh>
    <phoneticPr fontId="9"/>
  </si>
  <si>
    <t>　磁場測定試験成績書　</t>
    <rPh sb="1" eb="3">
      <t>ジバ</t>
    </rPh>
    <rPh sb="3" eb="5">
      <t>ソクテイ</t>
    </rPh>
    <rPh sb="5" eb="7">
      <t>シケン</t>
    </rPh>
    <rPh sb="7" eb="9">
      <t>セイセキ</t>
    </rPh>
    <rPh sb="9" eb="10">
      <t>ショ</t>
    </rPh>
    <phoneticPr fontId="9"/>
  </si>
  <si>
    <t>直流抵抗</t>
    <rPh sb="0" eb="2">
      <t>チョクリュウ</t>
    </rPh>
    <rPh sb="2" eb="4">
      <t>テイコウ</t>
    </rPh>
    <phoneticPr fontId="9"/>
  </si>
  <si>
    <t>温度</t>
    <rPh sb="0" eb="2">
      <t>オンド</t>
    </rPh>
    <phoneticPr fontId="9"/>
  </si>
  <si>
    <t>通電前</t>
    <rPh sb="0" eb="2">
      <t>ツウデン</t>
    </rPh>
    <rPh sb="2" eb="3">
      <t>マエ</t>
    </rPh>
    <phoneticPr fontId="9"/>
  </si>
  <si>
    <t>通電後</t>
    <rPh sb="0" eb="2">
      <t>ツウデン</t>
    </rPh>
    <rPh sb="2" eb="3">
      <t>ゴ</t>
    </rPh>
    <phoneticPr fontId="9"/>
  </si>
  <si>
    <t>通電テスト</t>
    <rPh sb="0" eb="2">
      <t>ツウデン</t>
    </rPh>
    <phoneticPr fontId="9"/>
  </si>
  <si>
    <t>電流電圧特性</t>
    <rPh sb="0" eb="2">
      <t>デンリュウ</t>
    </rPh>
    <rPh sb="2" eb="4">
      <t>デンアツ</t>
    </rPh>
    <rPh sb="4" eb="6">
      <t>トクセイ</t>
    </rPh>
    <phoneticPr fontId="9"/>
  </si>
  <si>
    <t>電流値</t>
    <rPh sb="0" eb="3">
      <t>デンリュウチ</t>
    </rPh>
    <phoneticPr fontId="9"/>
  </si>
  <si>
    <t>水圧流量特性</t>
    <rPh sb="0" eb="2">
      <t>スイアツ</t>
    </rPh>
    <rPh sb="2" eb="4">
      <t>リュウリョウ</t>
    </rPh>
    <rPh sb="4" eb="6">
      <t>トクセイ</t>
    </rPh>
    <phoneticPr fontId="9"/>
  </si>
  <si>
    <t>検　査　項　目</t>
    <rPh sb="0" eb="1">
      <t>ケン</t>
    </rPh>
    <rPh sb="2" eb="3">
      <t>ジャ</t>
    </rPh>
    <rPh sb="4" eb="5">
      <t>コウ</t>
    </rPh>
    <rPh sb="6" eb="7">
      <t>メ</t>
    </rPh>
    <phoneticPr fontId="9"/>
  </si>
  <si>
    <t>検　査　結　果</t>
    <rPh sb="0" eb="1">
      <t>ケン</t>
    </rPh>
    <rPh sb="2" eb="3">
      <t>ジャ</t>
    </rPh>
    <rPh sb="4" eb="5">
      <t>ケツ</t>
    </rPh>
    <rPh sb="6" eb="7">
      <t>カ</t>
    </rPh>
    <phoneticPr fontId="9"/>
  </si>
  <si>
    <t>仕　　　様　　　値</t>
    <rPh sb="0" eb="1">
      <t>ツカ</t>
    </rPh>
    <rPh sb="4" eb="5">
      <t>サマ</t>
    </rPh>
    <rPh sb="8" eb="9">
      <t>チ</t>
    </rPh>
    <phoneticPr fontId="9"/>
  </si>
  <si>
    <t>　試験結果　</t>
    <rPh sb="1" eb="3">
      <t>シケン</t>
    </rPh>
    <rPh sb="3" eb="5">
      <t>ケッカ</t>
    </rPh>
    <phoneticPr fontId="9"/>
  </si>
  <si>
    <t>製造番号</t>
    <rPh sb="0" eb="2">
      <t>セイゾウ</t>
    </rPh>
    <rPh sb="2" eb="4">
      <t>バンゴウ</t>
    </rPh>
    <phoneticPr fontId="9"/>
  </si>
  <si>
    <t>電　　流</t>
    <rPh sb="0" eb="1">
      <t>デン</t>
    </rPh>
    <rPh sb="3" eb="4">
      <t>ナガレ</t>
    </rPh>
    <phoneticPr fontId="9"/>
  </si>
  <si>
    <t>励磁特性</t>
    <rPh sb="0" eb="1">
      <t>レイ</t>
    </rPh>
    <rPh sb="1" eb="2">
      <t>ジ</t>
    </rPh>
    <rPh sb="2" eb="4">
      <t>トクセイ</t>
    </rPh>
    <phoneticPr fontId="9"/>
  </si>
  <si>
    <t>Ｘ方向磁場分布</t>
    <rPh sb="1" eb="3">
      <t>ホウコウ</t>
    </rPh>
    <rPh sb="3" eb="5">
      <t>ジバ</t>
    </rPh>
    <rPh sb="5" eb="7">
      <t>ブンプ</t>
    </rPh>
    <phoneticPr fontId="9"/>
  </si>
  <si>
    <t>Ｙ方向磁場分布</t>
    <rPh sb="1" eb="3">
      <t>ホウコウ</t>
    </rPh>
    <rPh sb="3" eb="5">
      <t>ジバ</t>
    </rPh>
    <rPh sb="5" eb="7">
      <t>ブンプ</t>
    </rPh>
    <phoneticPr fontId="9"/>
  </si>
  <si>
    <t>Ｚ方向磁場分布</t>
    <rPh sb="1" eb="3">
      <t>ホウコウ</t>
    </rPh>
    <rPh sb="3" eb="5">
      <t>ジバ</t>
    </rPh>
    <rPh sb="5" eb="7">
      <t>ブンプ</t>
    </rPh>
    <phoneticPr fontId="9"/>
  </si>
  <si>
    <t>測定位置</t>
    <rPh sb="0" eb="2">
      <t>ソクテイ</t>
    </rPh>
    <rPh sb="2" eb="4">
      <t>イチ</t>
    </rPh>
    <phoneticPr fontId="9"/>
  </si>
  <si>
    <t>型</t>
    <rPh sb="0" eb="1">
      <t>カタ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</si>
  <si>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</si>
  <si>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</si>
  <si>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ヒ</t>
    </rPh>
    <phoneticPr fontId="9"/>
  </si>
  <si>
    <t>Ｚ＝</t>
    <phoneticPr fontId="9"/>
  </si>
  <si>
    <t>MΩ</t>
    <phoneticPr fontId="9"/>
  </si>
  <si>
    <t>№</t>
    <phoneticPr fontId="9"/>
  </si>
  <si>
    <t>磁場勾配</t>
    <rPh sb="0" eb="2">
      <t>ジバ</t>
    </rPh>
    <rPh sb="2" eb="4">
      <t>コウバイ</t>
    </rPh>
    <phoneticPr fontId="9"/>
  </si>
  <si>
    <t>ＤＣ</t>
    <phoneticPr fontId="9"/>
  </si>
  <si>
    <t>Ａ</t>
    <phoneticPr fontId="9"/>
  </si>
  <si>
    <t>Ｘ＝</t>
    <phoneticPr fontId="9"/>
  </si>
  <si>
    <t>Ａ</t>
    <phoneticPr fontId="9"/>
  </si>
  <si>
    <t>Z=</t>
    <phoneticPr fontId="9"/>
  </si>
  <si>
    <t>(株）NECトーキン</t>
    <rPh sb="1" eb="2">
      <t>カブ</t>
    </rPh>
    <phoneticPr fontId="9"/>
  </si>
  <si>
    <t>20℃時</t>
    <rPh sb="3" eb="4">
      <t>ジ</t>
    </rPh>
    <phoneticPr fontId="9"/>
  </si>
  <si>
    <t>下記電流値にて約10㎜間隔測定</t>
    <rPh sb="0" eb="2">
      <t>カキ</t>
    </rPh>
    <rPh sb="2" eb="5">
      <t>デンリュウチ</t>
    </rPh>
    <rPh sb="7" eb="8">
      <t>ヤク</t>
    </rPh>
    <rPh sb="11" eb="13">
      <t>カンカク</t>
    </rPh>
    <rPh sb="13" eb="15">
      <t>ソクテイ</t>
    </rPh>
    <phoneticPr fontId="9"/>
  </si>
  <si>
    <t>下記電流値にて約5㎜間隔測定</t>
    <rPh sb="0" eb="2">
      <t>カキ</t>
    </rPh>
    <rPh sb="2" eb="5">
      <t>デンリュウチ</t>
    </rPh>
    <rPh sb="7" eb="8">
      <t>ヤク</t>
    </rPh>
    <rPh sb="10" eb="12">
      <t>カンカク</t>
    </rPh>
    <rPh sb="12" eb="14">
      <t>ソクテイ</t>
    </rPh>
    <phoneticPr fontId="9"/>
  </si>
  <si>
    <t>極性</t>
    <rPh sb="0" eb="2">
      <t>キョクセイ</t>
    </rPh>
    <phoneticPr fontId="9"/>
  </si>
  <si>
    <t>良・否</t>
    <rPh sb="0" eb="1">
      <t>リョウ</t>
    </rPh>
    <rPh sb="2" eb="3">
      <t>ヒ</t>
    </rPh>
    <phoneticPr fontId="9"/>
  </si>
  <si>
    <t>№</t>
    <phoneticPr fontId="9"/>
  </si>
  <si>
    <t>絶縁抵抗　　　　　　　　　</t>
    <rPh sb="0" eb="2">
      <t>ゼツエン</t>
    </rPh>
    <rPh sb="2" eb="4">
      <t>テイコウ</t>
    </rPh>
    <phoneticPr fontId="9"/>
  </si>
  <si>
    <t>MΩ</t>
    <phoneticPr fontId="9"/>
  </si>
  <si>
    <t>MΩ</t>
    <phoneticPr fontId="9"/>
  </si>
  <si>
    <t>水圧テスト</t>
    <rPh sb="0" eb="2">
      <t>スイアツ</t>
    </rPh>
    <phoneticPr fontId="9"/>
  </si>
  <si>
    <t>圧力を3.0MPaにて測定</t>
    <rPh sb="0" eb="2">
      <t>アツリョク</t>
    </rPh>
    <rPh sb="11" eb="13">
      <t>ソクテイ</t>
    </rPh>
    <phoneticPr fontId="9"/>
  </si>
  <si>
    <t>圧力</t>
    <rPh sb="0" eb="2">
      <t>アツリョク</t>
    </rPh>
    <phoneticPr fontId="9"/>
  </si>
  <si>
    <t>水漏れ</t>
    <rPh sb="0" eb="2">
      <t>ミズモ</t>
    </rPh>
    <phoneticPr fontId="9"/>
  </si>
  <si>
    <t>測定開始</t>
    <rPh sb="0" eb="2">
      <t>ソクテイ</t>
    </rPh>
    <rPh sb="2" eb="4">
      <t>カイシ</t>
    </rPh>
    <phoneticPr fontId="9"/>
  </si>
  <si>
    <t>測定終了</t>
    <rPh sb="0" eb="2">
      <t>ソクテイ</t>
    </rPh>
    <rPh sb="2" eb="4">
      <t>シュウリョウ</t>
    </rPh>
    <phoneticPr fontId="9"/>
  </si>
  <si>
    <t>ｍΩ</t>
    <phoneticPr fontId="9"/>
  </si>
  <si>
    <t>℃</t>
    <phoneticPr fontId="9"/>
  </si>
  <si>
    <t>ｍΩ</t>
    <phoneticPr fontId="9"/>
  </si>
  <si>
    <t>ｍΩ</t>
    <phoneticPr fontId="9"/>
  </si>
  <si>
    <t>インダクタンス</t>
    <phoneticPr fontId="9"/>
  </si>
  <si>
    <t>ＬＣＲメーターにて</t>
    <phoneticPr fontId="9"/>
  </si>
  <si>
    <t>Ｙ＝0</t>
    <phoneticPr fontId="9"/>
  </si>
  <si>
    <t>Ｘ＝0</t>
    <phoneticPr fontId="9"/>
  </si>
  <si>
    <t>Ｙ＝0</t>
    <phoneticPr fontId="9"/>
  </si>
  <si>
    <t>電磁石通電テスト</t>
    <rPh sb="0" eb="3">
      <t>デンジシャク</t>
    </rPh>
    <rPh sb="3" eb="5">
      <t>ツウデン</t>
    </rPh>
    <phoneticPr fontId="9"/>
  </si>
  <si>
    <t>型電磁石</t>
    <rPh sb="0" eb="1">
      <t>ガタ</t>
    </rPh>
    <rPh sb="1" eb="4">
      <t>デンジシャク</t>
    </rPh>
    <phoneticPr fontId="9"/>
  </si>
  <si>
    <t>（直流抵抗　 Ｒ２０＝</t>
    <rPh sb="1" eb="3">
      <t>チョクリュウ</t>
    </rPh>
    <rPh sb="3" eb="5">
      <t>テイコウ</t>
    </rPh>
    <phoneticPr fontId="9"/>
  </si>
  <si>
    <t>ＤＣ電流値（Ａ）</t>
    <rPh sb="2" eb="5">
      <t>デンリュウチ</t>
    </rPh>
    <phoneticPr fontId="9"/>
  </si>
  <si>
    <t>ＤＣ電圧値（Ｖ）　Total</t>
    <rPh sb="2" eb="5">
      <t>デンアツチ</t>
    </rPh>
    <phoneticPr fontId="9"/>
  </si>
  <si>
    <t>流量（Ｌ／ｍｉｎ）</t>
    <rPh sb="0" eb="2">
      <t>リュウリョウ</t>
    </rPh>
    <phoneticPr fontId="9"/>
  </si>
  <si>
    <t>水温　ＩＮ（℃）</t>
    <rPh sb="0" eb="2">
      <t>スイオン</t>
    </rPh>
    <phoneticPr fontId="9"/>
  </si>
  <si>
    <t>水温　ＯＵＴ（℃）</t>
    <rPh sb="0" eb="2">
      <t>スイオン</t>
    </rPh>
    <phoneticPr fontId="9"/>
  </si>
  <si>
    <t>室温（℃）</t>
    <rPh sb="0" eb="2">
      <t>シツオン</t>
    </rPh>
    <phoneticPr fontId="9"/>
  </si>
  <si>
    <t>コイル平均動作温度（℃）</t>
    <rPh sb="3" eb="5">
      <t>ヘイキン</t>
    </rPh>
    <rPh sb="5" eb="7">
      <t>ドウサ</t>
    </rPh>
    <rPh sb="7" eb="9">
      <t>オンド</t>
    </rPh>
    <phoneticPr fontId="9"/>
  </si>
  <si>
    <t>コイル温度上昇（℃）</t>
    <rPh sb="3" eb="5">
      <t>オンド</t>
    </rPh>
    <rPh sb="5" eb="7">
      <t>ジョウショウ</t>
    </rPh>
    <phoneticPr fontId="9"/>
  </si>
  <si>
    <t>ｍΩ）</t>
    <phoneticPr fontId="9"/>
  </si>
  <si>
    <t>型電磁石</t>
    <rPh sb="0" eb="1">
      <t>カタ</t>
    </rPh>
    <rPh sb="1" eb="4">
      <t>デンジシャク</t>
    </rPh>
    <phoneticPr fontId="9"/>
  </si>
  <si>
    <t>電磁石通水テスト</t>
    <rPh sb="0" eb="3">
      <t>デンジシャク</t>
    </rPh>
    <rPh sb="3" eb="4">
      <t>ツウデン</t>
    </rPh>
    <rPh sb="4" eb="5">
      <t>スイ</t>
    </rPh>
    <phoneticPr fontId="9"/>
  </si>
  <si>
    <t>電流値  0～</t>
    <rPh sb="0" eb="3">
      <t>デンリュウチ</t>
    </rPh>
    <phoneticPr fontId="9"/>
  </si>
  <si>
    <t>―</t>
    <phoneticPr fontId="9"/>
  </si>
  <si>
    <t>MPa</t>
    <phoneticPr fontId="9"/>
  </si>
  <si>
    <t>100Ａ毎測定</t>
    <rPh sb="4" eb="5">
      <t>マイ</t>
    </rPh>
    <rPh sb="5" eb="7">
      <t>ソクテイ</t>
    </rPh>
    <phoneticPr fontId="9"/>
  </si>
  <si>
    <t>圧力損失（MPa）</t>
    <rPh sb="0" eb="2">
      <t>アツリョク</t>
    </rPh>
    <rPh sb="2" eb="4">
      <t>ソンシツ</t>
    </rPh>
    <phoneticPr fontId="9"/>
  </si>
  <si>
    <t>水圧　ＯＵＴ（MPa）</t>
    <rPh sb="0" eb="2">
      <t>スイアツ</t>
    </rPh>
    <phoneticPr fontId="9"/>
  </si>
  <si>
    <t>水圧　ＩＮ（MPa）</t>
    <rPh sb="0" eb="2">
      <t>スイアツ</t>
    </rPh>
    <phoneticPr fontId="9"/>
  </si>
  <si>
    <t>流量  （Ｌ／ｍｉｎ）</t>
    <rPh sb="0" eb="2">
      <t>リュウリョウ</t>
    </rPh>
    <phoneticPr fontId="9"/>
  </si>
  <si>
    <t xml:space="preserve">    ＤＣ1000Ｖメガーにて約30秒後</t>
    <rPh sb="16" eb="17">
      <t>ヤク</t>
    </rPh>
    <rPh sb="19" eb="21">
      <t>ビョウゴ</t>
    </rPh>
    <phoneticPr fontId="9"/>
  </si>
  <si>
    <t>　　  1．主コイル　－　鉄心間</t>
    <rPh sb="6" eb="7">
      <t>シュ</t>
    </rPh>
    <rPh sb="13" eb="14">
      <t>テツ</t>
    </rPh>
    <rPh sb="14" eb="15">
      <t>シン</t>
    </rPh>
    <rPh sb="15" eb="16">
      <t>カン</t>
    </rPh>
    <phoneticPr fontId="9"/>
  </si>
  <si>
    <t>　　　2．鉄　　心　－　ヘッダー間</t>
    <rPh sb="5" eb="6">
      <t>テツ</t>
    </rPh>
    <rPh sb="8" eb="9">
      <t>シン</t>
    </rPh>
    <rPh sb="16" eb="17">
      <t>カン</t>
    </rPh>
    <phoneticPr fontId="9"/>
  </si>
  <si>
    <t>　　　3．主コイル　－　ヘッダー間</t>
    <rPh sb="5" eb="6">
      <t>シュ</t>
    </rPh>
    <rPh sb="16" eb="17">
      <t>カン</t>
    </rPh>
    <phoneticPr fontId="9"/>
  </si>
  <si>
    <t>120 Ｈｚ</t>
    <phoneticPr fontId="9"/>
  </si>
  <si>
    <t>1　ＫＨｚ</t>
    <phoneticPr fontId="9"/>
  </si>
  <si>
    <t xml:space="preserve"> 20℃換算</t>
    <rPh sb="4" eb="6">
      <t>カンサン</t>
    </rPh>
    <phoneticPr fontId="9"/>
  </si>
  <si>
    <t>Ｒ20℃＝</t>
    <phoneticPr fontId="9"/>
  </si>
  <si>
    <t>収束電磁石</t>
    <rPh sb="0" eb="2">
      <t>シュウソク</t>
    </rPh>
    <rPh sb="2" eb="5">
      <t>デンジシャク</t>
    </rPh>
    <phoneticPr fontId="9"/>
  </si>
  <si>
    <t>1．　　電流値</t>
    <rPh sb="4" eb="7">
      <t>デンリュウチ</t>
    </rPh>
    <phoneticPr fontId="9"/>
  </si>
  <si>
    <t>2．　　圧力損失</t>
    <rPh sb="4" eb="6">
      <t>アツリョク</t>
    </rPh>
    <rPh sb="6" eb="8">
      <t>ソンシツ</t>
    </rPh>
    <phoneticPr fontId="9"/>
  </si>
  <si>
    <t>Ｆｉｇ－3</t>
    <phoneticPr fontId="9"/>
  </si>
  <si>
    <t>Ｆｉｇ－4</t>
    <phoneticPr fontId="9"/>
  </si>
  <si>
    <t>Ｆｉｇ－5</t>
    <phoneticPr fontId="9"/>
  </si>
  <si>
    <t>ＦＩｇ－1</t>
    <phoneticPr fontId="9"/>
  </si>
  <si>
    <t>T/m</t>
    <phoneticPr fontId="9"/>
  </si>
  <si>
    <t>速報</t>
    <rPh sb="0" eb="2">
      <t>ソクホウ</t>
    </rPh>
    <phoneticPr fontId="9"/>
  </si>
  <si>
    <t>mＨ</t>
    <phoneticPr fontId="9"/>
  </si>
  <si>
    <t>水温</t>
    <rPh sb="0" eb="2">
      <t>スイオン</t>
    </rPh>
    <phoneticPr fontId="9"/>
  </si>
  <si>
    <t>位置X[mm]</t>
  </si>
  <si>
    <t>磁場By[Gauss]</t>
  </si>
  <si>
    <t>電磁石電流[A]</t>
  </si>
  <si>
    <t>位置Y[mm]</t>
  </si>
  <si>
    <t>位置Z[mm]</t>
  </si>
  <si>
    <t>ホール電圧Vx[V]</t>
  </si>
  <si>
    <t>ホール電圧Vy[V]</t>
  </si>
  <si>
    <t>ホール電圧Vz[V]</t>
  </si>
  <si>
    <t>磁場Bx[Gauss]</t>
  </si>
  <si>
    <t>磁場Bz[Gauss]</t>
  </si>
  <si>
    <t>磁場Tx[T]</t>
  </si>
  <si>
    <t>磁場Ty[T]</t>
  </si>
  <si>
    <t>磁場Tz[T]</t>
  </si>
  <si>
    <t>電磁石電流[V]</t>
  </si>
  <si>
    <t>Fig-3</t>
    <phoneticPr fontId="22"/>
  </si>
  <si>
    <t>励磁特性</t>
    <rPh sb="0" eb="2">
      <t>レイジ</t>
    </rPh>
    <rPh sb="2" eb="4">
      <t>トクセイ</t>
    </rPh>
    <phoneticPr fontId="22"/>
  </si>
  <si>
    <t>電流[A]</t>
    <phoneticPr fontId="22"/>
  </si>
  <si>
    <t>―</t>
    <phoneticPr fontId="9"/>
  </si>
  <si>
    <t>27.3℃</t>
    <phoneticPr fontId="9"/>
  </si>
  <si>
    <t>&gt;2000</t>
    <phoneticPr fontId="9"/>
  </si>
  <si>
    <t>1500  2000  2300</t>
    <phoneticPr fontId="9"/>
  </si>
  <si>
    <t>―</t>
    <phoneticPr fontId="9"/>
  </si>
  <si>
    <t>0～1.37MPa、0.1MPa毎　　　　　　　　　　　　　　　(ＩＮ、ＯＵＴ差圧)</t>
    <rPh sb="16" eb="17">
      <t>マイ</t>
    </rPh>
    <rPh sb="39" eb="40">
      <t>サ</t>
    </rPh>
    <rPh sb="40" eb="41">
      <t>アツ</t>
    </rPh>
    <phoneticPr fontId="9"/>
  </si>
  <si>
    <t>0  ～25000Ａ</t>
    <phoneticPr fontId="9"/>
  </si>
  <si>
    <t>2500A</t>
    <phoneticPr fontId="22"/>
  </si>
  <si>
    <t>2300A</t>
    <phoneticPr fontId="22"/>
  </si>
  <si>
    <t>2000A</t>
    <phoneticPr fontId="22"/>
  </si>
  <si>
    <t>1500A</t>
    <phoneticPr fontId="22"/>
  </si>
  <si>
    <t>磁場By[T]</t>
    <phoneticPr fontId="22"/>
  </si>
  <si>
    <t>2500A</t>
    <phoneticPr fontId="22"/>
  </si>
  <si>
    <t>2300A</t>
    <phoneticPr fontId="22"/>
  </si>
  <si>
    <t>2000A</t>
    <phoneticPr fontId="22"/>
  </si>
  <si>
    <t>1500A</t>
    <phoneticPr fontId="22"/>
  </si>
  <si>
    <t>磁場Bx[T]</t>
    <phoneticPr fontId="22"/>
  </si>
  <si>
    <t>磁場Bx[T]</t>
  </si>
  <si>
    <t>NQ711 (S2S-Q2)</t>
    <phoneticPr fontId="9"/>
  </si>
  <si>
    <t>1500  2000  2300  2500</t>
    <phoneticPr fontId="9"/>
  </si>
  <si>
    <t>Fig-1</t>
    <phoneticPr fontId="9"/>
  </si>
  <si>
    <t>Fig-2</t>
    <phoneticPr fontId="9"/>
  </si>
  <si>
    <t>極性は,端末側から見て　　　　　　　　　　以下の通りとする</t>
    <rPh sb="0" eb="2">
      <t>キョクセイ</t>
    </rPh>
    <rPh sb="4" eb="6">
      <t>タンマツ</t>
    </rPh>
    <rPh sb="6" eb="7">
      <t>ガワ</t>
    </rPh>
    <rPh sb="9" eb="10">
      <t>ミ</t>
    </rPh>
    <rPh sb="21" eb="23">
      <t>イカ</t>
    </rPh>
    <rPh sb="24" eb="25">
      <t>トオ</t>
    </rPh>
    <phoneticPr fontId="9"/>
  </si>
  <si>
    <t>ウォーターハンマーテスト</t>
    <phoneticPr fontId="9"/>
  </si>
  <si>
    <t>1．Ｉ　ＮバルブをＳｈｕｔ－０ｐｅｎ　　20回</t>
    <rPh sb="22" eb="23">
      <t>カイ</t>
    </rPh>
    <phoneticPr fontId="9"/>
  </si>
  <si>
    <t>2．０ＵＴバルブをＳｈｕｔ－０ｐｅｎ　 20回</t>
    <phoneticPr fontId="9"/>
  </si>
  <si>
    <t>Fig-1</t>
    <phoneticPr fontId="9"/>
  </si>
  <si>
    <t>Fig-2</t>
    <phoneticPr fontId="9"/>
  </si>
  <si>
    <t>1.37MPa通水時、漏水無き事</t>
    <rPh sb="7" eb="9">
      <t>ツウスイ</t>
    </rPh>
    <rPh sb="9" eb="10">
      <t>ジ</t>
    </rPh>
    <rPh sb="11" eb="13">
      <t>ロウスイ</t>
    </rPh>
    <rPh sb="13" eb="14">
      <t>ナ</t>
    </rPh>
    <rPh sb="15" eb="16">
      <t>コト</t>
    </rPh>
    <phoneticPr fontId="9"/>
  </si>
  <si>
    <t>2500A</t>
    <phoneticPr fontId="22"/>
  </si>
  <si>
    <t>2300A</t>
    <phoneticPr fontId="22"/>
  </si>
  <si>
    <t>2000A</t>
    <phoneticPr fontId="22"/>
  </si>
  <si>
    <t>1500A</t>
    <phoneticPr fontId="22"/>
  </si>
  <si>
    <t>磁場By[T]</t>
    <phoneticPr fontId="22"/>
  </si>
  <si>
    <t>磁場By[T]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</si>
</sst>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);[Red]\(0.0\)"/>
    <numFmt numFmtId="178" formatCode="0.0_ "/>
    <numFmt numFmtId="179" formatCode="0.00_);[Red]\(0.00\)"/>
  </numFmts>
  <fonts count="27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7">
    <xf numFmtId="0" fontId="0" fillId="0" borderId="0" xfId="0"/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12" fillId="0" borderId="0" xfId="0" applyFont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4" fillId="0" borderId="5" xfId="0" applyFont="1" applyBorder="1"/>
    <xf numFmtId="0" fontId="14" fillId="0" borderId="0" xfId="0" applyFont="1"/>
    <xf numFmtId="0" fontId="14" fillId="0" borderId="4" xfId="0" applyFont="1" applyBorder="1"/>
    <xf numFmtId="0" fontId="14" fillId="0" borderId="0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/>
      <protection locked="0"/>
    </xf>
    <xf numFmtId="0" fontId="16" fillId="2" borderId="7" xfId="0" applyFont="1" applyFill="1" applyBorder="1" applyAlignment="1" applyProtection="1">
      <alignment horizontal="right"/>
      <protection locked="0"/>
    </xf>
    <xf numFmtId="176" fontId="16" fillId="2" borderId="7" xfId="0" applyNumberFormat="1" applyFont="1" applyFill="1" applyBorder="1" applyProtection="1">
      <protection locked="0"/>
    </xf>
    <xf numFmtId="176" fontId="16" fillId="2" borderId="9" xfId="0" applyNumberFormat="1" applyFont="1" applyFill="1" applyBorder="1" applyProtection="1">
      <protection locked="0"/>
    </xf>
    <xf numFmtId="0" fontId="16" fillId="0" borderId="7" xfId="0" applyFont="1" applyBorder="1"/>
    <xf numFmtId="0" fontId="16" fillId="2" borderId="9" xfId="0" applyFont="1" applyFill="1" applyBorder="1" applyAlignment="1" applyProtection="1">
      <alignment horizontal="right"/>
      <protection locked="0"/>
    </xf>
    <xf numFmtId="0" fontId="16" fillId="0" borderId="7" xfId="0" applyFont="1" applyBorder="1" applyAlignment="1">
      <alignment horizontal="center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/>
    <xf numFmtId="176" fontId="16" fillId="0" borderId="0" xfId="0" applyNumberFormat="1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6" xfId="0" applyFont="1" applyBorder="1"/>
    <xf numFmtId="0" fontId="16" fillId="0" borderId="8" xfId="0" applyFont="1" applyBorder="1"/>
    <xf numFmtId="0" fontId="16" fillId="0" borderId="11" xfId="0" applyFont="1" applyBorder="1" applyAlignment="1">
      <alignment vertical="top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top"/>
    </xf>
    <xf numFmtId="0" fontId="16" fillId="0" borderId="2" xfId="0" applyFont="1" applyBorder="1"/>
    <xf numFmtId="0" fontId="16" fillId="0" borderId="7" xfId="0" applyFont="1" applyBorder="1" applyAlignment="1">
      <alignment horizontal="distributed"/>
    </xf>
    <xf numFmtId="0" fontId="16" fillId="0" borderId="0" xfId="0" applyFont="1" applyBorder="1" applyAlignment="1">
      <alignment horizontal="distributed"/>
    </xf>
    <xf numFmtId="0" fontId="17" fillId="0" borderId="0" xfId="0" applyFont="1" applyBorder="1"/>
    <xf numFmtId="0" fontId="16" fillId="0" borderId="7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9" xfId="0" applyFont="1" applyBorder="1"/>
    <xf numFmtId="0" fontId="16" fillId="0" borderId="4" xfId="0" applyFont="1" applyBorder="1" applyAlignment="1">
      <alignment shrinkToFit="1"/>
    </xf>
    <xf numFmtId="0" fontId="16" fillId="0" borderId="1" xfId="0" applyFont="1" applyBorder="1"/>
    <xf numFmtId="0" fontId="16" fillId="0" borderId="5" xfId="0" applyFont="1" applyFill="1" applyBorder="1"/>
    <xf numFmtId="0" fontId="16" fillId="0" borderId="1" xfId="0" applyFont="1" applyBorder="1" applyAlignment="1">
      <alignment horizontal="left" vertical="top"/>
    </xf>
    <xf numFmtId="0" fontId="16" fillId="0" borderId="0" xfId="0" applyFont="1" applyFill="1"/>
    <xf numFmtId="0" fontId="17" fillId="0" borderId="7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38" fontId="16" fillId="2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top"/>
    </xf>
    <xf numFmtId="0" fontId="10" fillId="0" borderId="7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3" xfId="0" applyFont="1" applyBorder="1"/>
    <xf numFmtId="0" fontId="16" fillId="0" borderId="0" xfId="0" applyFont="1" applyBorder="1" applyAlignment="1">
      <alignment vertical="center"/>
    </xf>
    <xf numFmtId="56" fontId="16" fillId="0" borderId="4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top"/>
    </xf>
    <xf numFmtId="0" fontId="16" fillId="0" borderId="4" xfId="0" applyFont="1" applyFill="1" applyBorder="1" applyAlignment="1">
      <alignment horizontal="center"/>
    </xf>
    <xf numFmtId="56" fontId="16" fillId="0" borderId="0" xfId="0" applyNumberFormat="1" applyFont="1" applyBorder="1"/>
    <xf numFmtId="0" fontId="16" fillId="0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0" borderId="4" xfId="0" applyFont="1" applyFill="1" applyBorder="1"/>
    <xf numFmtId="0" fontId="16" fillId="0" borderId="9" xfId="0" applyFont="1" applyFill="1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 applyFill="1" applyAlignment="1" applyProtection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Fill="1" applyBorder="1"/>
    <xf numFmtId="0" fontId="21" fillId="0" borderId="0" xfId="0" applyFont="1" applyFill="1" applyAlignment="1" applyProtection="1">
      <alignment horizontal="center"/>
      <protection locked="0"/>
    </xf>
    <xf numFmtId="0" fontId="21" fillId="0" borderId="0" xfId="0" applyFont="1" applyFill="1"/>
    <xf numFmtId="0" fontId="21" fillId="0" borderId="10" xfId="0" applyFont="1" applyBorder="1"/>
    <xf numFmtId="3" fontId="21" fillId="2" borderId="10" xfId="0" applyNumberFormat="1" applyFont="1" applyFill="1" applyBorder="1" applyProtection="1">
      <protection locked="0"/>
    </xf>
    <xf numFmtId="38" fontId="21" fillId="0" borderId="0" xfId="1" applyFont="1" applyFill="1" applyBorder="1" applyProtection="1">
      <protection locked="0"/>
    </xf>
    <xf numFmtId="3" fontId="21" fillId="2" borderId="13" xfId="0" applyNumberFormat="1" applyFont="1" applyFill="1" applyBorder="1" applyProtection="1">
      <protection locked="0"/>
    </xf>
    <xf numFmtId="38" fontId="21" fillId="2" borderId="10" xfId="1" applyFont="1" applyFill="1" applyBorder="1" applyProtection="1">
      <protection locked="0"/>
    </xf>
    <xf numFmtId="177" fontId="21" fillId="2" borderId="10" xfId="0" applyNumberFormat="1" applyFont="1" applyFill="1" applyBorder="1" applyProtection="1">
      <protection locked="0"/>
    </xf>
    <xf numFmtId="178" fontId="21" fillId="2" borderId="10" xfId="0" applyNumberFormat="1" applyFont="1" applyFill="1" applyBorder="1" applyProtection="1">
      <protection locked="0"/>
    </xf>
    <xf numFmtId="178" fontId="21" fillId="0" borderId="0" xfId="0" applyNumberFormat="1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2" borderId="13" xfId="0" applyFont="1" applyFill="1" applyBorder="1" applyProtection="1">
      <protection locked="0"/>
    </xf>
    <xf numFmtId="0" fontId="21" fillId="2" borderId="10" xfId="0" applyFont="1" applyFill="1" applyBorder="1" applyProtection="1">
      <protection locked="0"/>
    </xf>
    <xf numFmtId="0" fontId="21" fillId="0" borderId="0" xfId="0" applyFont="1" applyFill="1" applyBorder="1" applyProtection="1"/>
    <xf numFmtId="0" fontId="21" fillId="0" borderId="13" xfId="0" applyFont="1" applyBorder="1"/>
    <xf numFmtId="0" fontId="21" fillId="0" borderId="10" xfId="0" applyFont="1" applyBorder="1" applyProtection="1"/>
    <xf numFmtId="0" fontId="21" fillId="0" borderId="10" xfId="0" applyFont="1" applyBorder="1" applyAlignment="1">
      <alignment shrinkToFit="1"/>
    </xf>
    <xf numFmtId="176" fontId="21" fillId="0" borderId="10" xfId="0" applyNumberFormat="1" applyFont="1" applyBorder="1"/>
    <xf numFmtId="0" fontId="21" fillId="0" borderId="0" xfId="0" applyFont="1" applyBorder="1"/>
    <xf numFmtId="0" fontId="21" fillId="0" borderId="13" xfId="0" applyFont="1" applyBorder="1" applyProtection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177" fontId="21" fillId="0" borderId="10" xfId="0" applyNumberFormat="1" applyFont="1" applyBorder="1" applyProtection="1"/>
    <xf numFmtId="177" fontId="21" fillId="2" borderId="10" xfId="0" applyNumberFormat="1" applyFont="1" applyFill="1" applyBorder="1" applyProtection="1"/>
    <xf numFmtId="0" fontId="16" fillId="0" borderId="0" xfId="0" applyFont="1" applyBorder="1" applyAlignment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38" fontId="16" fillId="2" borderId="7" xfId="1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right"/>
    </xf>
    <xf numFmtId="0" fontId="16" fillId="0" borderId="0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179" fontId="21" fillId="2" borderId="10" xfId="0" applyNumberFormat="1" applyFont="1" applyFill="1" applyBorder="1" applyProtection="1">
      <protection locked="0"/>
    </xf>
    <xf numFmtId="179" fontId="21" fillId="0" borderId="10" xfId="0" applyNumberFormat="1" applyFont="1" applyBorder="1" applyProtection="1"/>
    <xf numFmtId="0" fontId="16" fillId="2" borderId="7" xfId="1" applyNumberFormat="1" applyFont="1" applyFill="1" applyBorder="1" applyAlignment="1" applyProtection="1">
      <alignment horizontal="right"/>
      <protection locked="0"/>
    </xf>
    <xf numFmtId="178" fontId="16" fillId="0" borderId="0" xfId="0" applyNumberFormat="1" applyFont="1" applyBorder="1"/>
    <xf numFmtId="0" fontId="17" fillId="0" borderId="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0" fillId="0" borderId="0" xfId="0" applyFont="1" applyBorder="1"/>
    <xf numFmtId="0" fontId="16" fillId="0" borderId="11" xfId="0" applyFont="1" applyBorder="1" applyAlignment="1">
      <alignment horizontal="left" vertical="top"/>
    </xf>
    <xf numFmtId="176" fontId="16" fillId="0" borderId="2" xfId="0" applyNumberFormat="1" applyFont="1" applyBorder="1"/>
    <xf numFmtId="178" fontId="21" fillId="0" borderId="10" xfId="0" applyNumberFormat="1" applyFont="1" applyBorder="1"/>
    <xf numFmtId="0" fontId="16" fillId="0" borderId="0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23" fillId="0" borderId="0" xfId="6" applyFont="1">
      <alignment vertical="center"/>
    </xf>
    <xf numFmtId="0" fontId="3" fillId="0" borderId="0" xfId="6">
      <alignment vertical="center"/>
    </xf>
    <xf numFmtId="31" fontId="3" fillId="0" borderId="0" xfId="6" applyNumberFormat="1">
      <alignment vertical="center"/>
    </xf>
    <xf numFmtId="33" fontId="3" fillId="0" borderId="0" xfId="6" applyNumberFormat="1">
      <alignment vertical="center"/>
    </xf>
    <xf numFmtId="0" fontId="3" fillId="0" borderId="10" xfId="6" applyBorder="1">
      <alignment vertical="center"/>
    </xf>
    <xf numFmtId="0" fontId="2" fillId="0" borderId="0" xfId="7">
      <alignment vertical="center"/>
    </xf>
    <xf numFmtId="40" fontId="16" fillId="2" borderId="7" xfId="1" applyNumberFormat="1" applyFont="1" applyFill="1" applyBorder="1" applyProtection="1">
      <protection locked="0"/>
    </xf>
    <xf numFmtId="0" fontId="16" fillId="0" borderId="0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horizontal="left" vertical="top"/>
    </xf>
    <xf numFmtId="0" fontId="1" fillId="0" borderId="0" xfId="8">
      <alignment vertical="center"/>
    </xf>
    <xf numFmtId="0" fontId="1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2" borderId="7" xfId="0" applyFont="1" applyFill="1" applyBorder="1" applyAlignment="1" applyProtection="1">
      <alignment horizontal="center"/>
      <protection locked="0"/>
    </xf>
    <xf numFmtId="49" fontId="16" fillId="2" borderId="7" xfId="0" applyNumberFormat="1" applyFont="1" applyFill="1" applyBorder="1" applyAlignment="1" applyProtection="1">
      <alignment horizontal="center"/>
      <protection locked="0"/>
    </xf>
    <xf numFmtId="0" fontId="16" fillId="0" borderId="10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1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16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2" xfId="0" applyFont="1" applyBorder="1" applyAlignment="1"/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7" xfId="0" applyNumberFormat="1" applyFont="1" applyFill="1" applyBorder="1" applyAlignment="1" applyProtection="1">
      <alignment horizont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shrinkToFit="1"/>
      <protection locked="0"/>
    </xf>
    <xf numFmtId="0" fontId="16" fillId="0" borderId="3" xfId="0" applyFont="1" applyBorder="1" applyAlignment="1"/>
    <xf numFmtId="9" fontId="16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14" xfId="0" applyFont="1" applyBorder="1" applyAlignment="1">
      <alignment horizontal="left" vertical="top" shrinkToFit="1"/>
    </xf>
    <xf numFmtId="0" fontId="16" fillId="0" borderId="12" xfId="0" applyFont="1" applyBorder="1" applyAlignment="1">
      <alignment horizontal="left" vertical="top" shrinkToFit="1"/>
    </xf>
    <xf numFmtId="0" fontId="16" fillId="0" borderId="11" xfId="0" applyFont="1" applyBorder="1" applyAlignment="1">
      <alignment horizontal="left" vertical="top" shrinkToFit="1"/>
    </xf>
    <xf numFmtId="0" fontId="15" fillId="0" borderId="0" xfId="0" applyFont="1" applyBorder="1" applyAlignment="1">
      <alignment horizontal="left"/>
    </xf>
    <xf numFmtId="0" fontId="16" fillId="0" borderId="12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56" fontId="16" fillId="0" borderId="1" xfId="0" applyNumberFormat="1" applyFont="1" applyBorder="1" applyAlignment="1">
      <alignment horizontal="center"/>
    </xf>
    <xf numFmtId="56" fontId="16" fillId="0" borderId="2" xfId="0" applyNumberFormat="1" applyFont="1" applyBorder="1" applyAlignment="1">
      <alignment horizontal="center"/>
    </xf>
    <xf numFmtId="56" fontId="16" fillId="0" borderId="3" xfId="0" applyNumberFormat="1" applyFont="1" applyBorder="1" applyAlignment="1">
      <alignment horizontal="center"/>
    </xf>
    <xf numFmtId="0" fontId="16" fillId="2" borderId="9" xfId="0" applyFont="1" applyFill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2" borderId="7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/>
    <cellStyle name="標準 3" xfId="3"/>
    <cellStyle name="標準 4" xfId="4"/>
    <cellStyle name="標準 5" xfId="5"/>
    <cellStyle name="標準 6" xfId="6"/>
    <cellStyle name="標準 7" xfId="7"/>
    <cellStyle name="標準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電流電圧特性</a:t>
            </a:r>
          </a:p>
        </c:rich>
      </c:tx>
      <c:layout>
        <c:manualLayout>
          <c:xMode val="edge"/>
          <c:yMode val="edge"/>
          <c:x val="0.40242669362992922"/>
          <c:y val="2.6809651474530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0141557128412"/>
          <c:y val="0.14745308310991956"/>
          <c:w val="0.83518705763397372"/>
          <c:h val="0.6876675603217158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'Fig-1'!$C$8:$G$8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1500</c:v>
                </c:pt>
                <c:pt idx="2">
                  <c:v>2000</c:v>
                </c:pt>
                <c:pt idx="3">
                  <c:v>2300</c:v>
                </c:pt>
                <c:pt idx="4">
                  <c:v>2500</c:v>
                </c:pt>
              </c:numCache>
            </c:numRef>
          </c:xVal>
          <c:yVal>
            <c:numRef>
              <c:f>'Fig-1'!$C$9:$G$9</c:f>
              <c:numCache>
                <c:formatCode>0.0_);[Red]\(0.0\)</c:formatCode>
                <c:ptCount val="5"/>
                <c:pt idx="0" formatCode="General">
                  <c:v>0</c:v>
                </c:pt>
                <c:pt idx="1">
                  <c:v>35.9</c:v>
                </c:pt>
                <c:pt idx="2">
                  <c:v>48.7</c:v>
                </c:pt>
                <c:pt idx="3" formatCode="0.0_ ">
                  <c:v>56.6</c:v>
                </c:pt>
                <c:pt idx="4" formatCode="0.0_ ">
                  <c:v>62.1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99904"/>
        <c:axId val="93135232"/>
      </c:scatterChart>
      <c:valAx>
        <c:axId val="93099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電流［</a:t>
                </a:r>
                <a:r>
                  <a:rPr lang="en-US" altLang="en-US"/>
                  <a:t>Ａ］</a:t>
                </a:r>
              </a:p>
            </c:rich>
          </c:tx>
          <c:layout>
            <c:manualLayout>
              <c:xMode val="edge"/>
              <c:yMode val="edge"/>
              <c:x val="0.48230535894843274"/>
              <c:y val="0.92091152815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135232"/>
        <c:crosses val="autoZero"/>
        <c:crossBetween val="midCat"/>
      </c:valAx>
      <c:valAx>
        <c:axId val="9313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電圧［</a:t>
                </a:r>
                <a:r>
                  <a:rPr lang="en-US" altLang="en-US"/>
                  <a:t>Ｖ］</a:t>
                </a:r>
              </a:p>
            </c:rich>
          </c:tx>
          <c:layout>
            <c:manualLayout>
              <c:xMode val="edge"/>
              <c:yMode val="edge"/>
              <c:x val="1.6177957532861477E-2"/>
              <c:y val="0.407506702412868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9990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水圧流量特性</a:t>
            </a:r>
          </a:p>
        </c:rich>
      </c:tx>
      <c:layout>
        <c:manualLayout>
          <c:xMode val="edge"/>
          <c:yMode val="edge"/>
          <c:x val="0.43995558882618374"/>
          <c:y val="2.7823240589198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53861919829717E-2"/>
          <c:y val="0.11129296235679215"/>
          <c:w val="0.87542183490924319"/>
          <c:h val="0.767594108019639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'Fig-2 '!$C$8:$N$8</c:f>
              <c:numCache>
                <c:formatCode>0.00_);[Red]\(0.00\)</c:formatCode>
                <c:ptCount val="12"/>
                <c:pt idx="0" formatCode="0.0_);[Red]\(0.0\)">
                  <c:v>0</c:v>
                </c:pt>
                <c:pt idx="1">
                  <c:v>9.9999999999999978E-2</c:v>
                </c:pt>
                <c:pt idx="2">
                  <c:v>0.19999999999999996</c:v>
                </c:pt>
                <c:pt idx="3">
                  <c:v>0.29999999999999993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0.89999999999999991</c:v>
                </c:pt>
                <c:pt idx="10">
                  <c:v>1</c:v>
                </c:pt>
                <c:pt idx="11">
                  <c:v>1.1000000000000001</c:v>
                </c:pt>
              </c:numCache>
            </c:numRef>
          </c:xVal>
          <c:yVal>
            <c:numRef>
              <c:f>'Fig-2 '!$C$9:$N$9</c:f>
              <c:numCache>
                <c:formatCode>0.0_);[Red]\(0.0\)</c:formatCode>
                <c:ptCount val="12"/>
                <c:pt idx="0">
                  <c:v>0</c:v>
                </c:pt>
                <c:pt idx="1">
                  <c:v>22</c:v>
                </c:pt>
                <c:pt idx="2">
                  <c:v>32</c:v>
                </c:pt>
                <c:pt idx="3">
                  <c:v>41</c:v>
                </c:pt>
                <c:pt idx="4">
                  <c:v>48</c:v>
                </c:pt>
                <c:pt idx="5">
                  <c:v>55</c:v>
                </c:pt>
                <c:pt idx="6">
                  <c:v>61</c:v>
                </c:pt>
                <c:pt idx="7">
                  <c:v>67</c:v>
                </c:pt>
                <c:pt idx="8">
                  <c:v>72</c:v>
                </c:pt>
                <c:pt idx="9">
                  <c:v>77</c:v>
                </c:pt>
                <c:pt idx="10">
                  <c:v>82</c:v>
                </c:pt>
                <c:pt idx="11">
                  <c:v>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28288"/>
        <c:axId val="95230592"/>
      </c:scatterChart>
      <c:valAx>
        <c:axId val="95228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圧力損失（</a:t>
                </a:r>
                <a:r>
                  <a:rPr lang="en-US" altLang="en-US"/>
                  <a:t>MPa）</a:t>
                </a:r>
              </a:p>
            </c:rich>
          </c:tx>
          <c:layout>
            <c:manualLayout>
              <c:xMode val="edge"/>
              <c:yMode val="edge"/>
              <c:x val="0.46240230254180537"/>
              <c:y val="0.93126022913256956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230592"/>
        <c:crossesAt val="0"/>
        <c:crossBetween val="midCat"/>
      </c:valAx>
      <c:valAx>
        <c:axId val="952305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流量（</a:t>
                </a:r>
                <a:r>
                  <a:rPr lang="en-US" altLang="en-US"/>
                  <a:t>Ｌ／ｍｉｎ）</a:t>
                </a:r>
              </a:p>
            </c:rich>
          </c:tx>
          <c:layout>
            <c:manualLayout>
              <c:xMode val="edge"/>
              <c:yMode val="edge"/>
              <c:x val="2.3569049401402701E-2"/>
              <c:y val="0.39934533551554829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2282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50"/>
              <a:t>測定位置</a:t>
            </a:r>
            <a:r>
              <a:rPr lang="en-US" altLang="ja-JP" sz="1150"/>
              <a:t>(</a:t>
            </a:r>
            <a:r>
              <a:rPr lang="en-US" altLang="en-US" sz="1150"/>
              <a:t>mm)  X=90  Y=0  Z=250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diamond"/>
            <c:size val="5"/>
          </c:marker>
          <c:xVal>
            <c:numRef>
              <c:f>'Fig-3'!$H$9:$H$34</c:f>
              <c:numCache>
                <c:formatCode>General</c:formatCode>
                <c:ptCount val="26"/>
                <c:pt idx="0">
                  <c:v>2500</c:v>
                </c:pt>
                <c:pt idx="1">
                  <c:v>2400</c:v>
                </c:pt>
                <c:pt idx="2">
                  <c:v>2300</c:v>
                </c:pt>
                <c:pt idx="3">
                  <c:v>2200</c:v>
                </c:pt>
                <c:pt idx="4">
                  <c:v>2100</c:v>
                </c:pt>
                <c:pt idx="5">
                  <c:v>2000</c:v>
                </c:pt>
                <c:pt idx="6">
                  <c:v>1900</c:v>
                </c:pt>
                <c:pt idx="7">
                  <c:v>1800</c:v>
                </c:pt>
                <c:pt idx="8">
                  <c:v>1700</c:v>
                </c:pt>
                <c:pt idx="9">
                  <c:v>1600</c:v>
                </c:pt>
                <c:pt idx="10">
                  <c:v>1500</c:v>
                </c:pt>
                <c:pt idx="11">
                  <c:v>1400</c:v>
                </c:pt>
                <c:pt idx="12">
                  <c:v>1300</c:v>
                </c:pt>
                <c:pt idx="13">
                  <c:v>1200</c:v>
                </c:pt>
                <c:pt idx="14">
                  <c:v>1100</c:v>
                </c:pt>
                <c:pt idx="15">
                  <c:v>1000</c:v>
                </c:pt>
                <c:pt idx="16">
                  <c:v>900</c:v>
                </c:pt>
                <c:pt idx="17">
                  <c:v>800</c:v>
                </c:pt>
                <c:pt idx="18">
                  <c:v>700</c:v>
                </c:pt>
                <c:pt idx="19">
                  <c:v>600</c:v>
                </c:pt>
                <c:pt idx="20">
                  <c:v>500</c:v>
                </c:pt>
                <c:pt idx="21">
                  <c:v>400</c:v>
                </c:pt>
                <c:pt idx="22">
                  <c:v>300</c:v>
                </c:pt>
                <c:pt idx="23">
                  <c:v>200</c:v>
                </c:pt>
                <c:pt idx="24">
                  <c:v>100</c:v>
                </c:pt>
                <c:pt idx="25">
                  <c:v>0</c:v>
                </c:pt>
              </c:numCache>
            </c:numRef>
          </c:xVal>
          <c:yVal>
            <c:numRef>
              <c:f>'Fig-3'!$I$9:$I$34</c:f>
              <c:numCache>
                <c:formatCode>General</c:formatCode>
                <c:ptCount val="26"/>
                <c:pt idx="0">
                  <c:v>0.45290000000000002</c:v>
                </c:pt>
                <c:pt idx="1">
                  <c:v>0.4461</c:v>
                </c:pt>
                <c:pt idx="2">
                  <c:v>0.43819999999999998</c:v>
                </c:pt>
                <c:pt idx="3">
                  <c:v>0.42909999999999998</c:v>
                </c:pt>
                <c:pt idx="4">
                  <c:v>0.41830000000000001</c:v>
                </c:pt>
                <c:pt idx="5">
                  <c:v>0.40639999999999998</c:v>
                </c:pt>
                <c:pt idx="6">
                  <c:v>0.39360000000000001</c:v>
                </c:pt>
                <c:pt idx="7">
                  <c:v>0.3795</c:v>
                </c:pt>
                <c:pt idx="8">
                  <c:v>0.36459999999999998</c:v>
                </c:pt>
                <c:pt idx="9">
                  <c:v>0.34799999999999998</c:v>
                </c:pt>
                <c:pt idx="10">
                  <c:v>0.3306</c:v>
                </c:pt>
                <c:pt idx="11">
                  <c:v>0.311</c:v>
                </c:pt>
                <c:pt idx="12">
                  <c:v>0.28970000000000001</c:v>
                </c:pt>
                <c:pt idx="13">
                  <c:v>0.26779999999999998</c:v>
                </c:pt>
                <c:pt idx="14">
                  <c:v>0.24590000000000001</c:v>
                </c:pt>
                <c:pt idx="15">
                  <c:v>0.22359999999999999</c:v>
                </c:pt>
                <c:pt idx="16">
                  <c:v>0.2014</c:v>
                </c:pt>
                <c:pt idx="17">
                  <c:v>0.1792</c:v>
                </c:pt>
                <c:pt idx="18">
                  <c:v>0.15690000000000001</c:v>
                </c:pt>
                <c:pt idx="19">
                  <c:v>0.1346</c:v>
                </c:pt>
                <c:pt idx="20">
                  <c:v>0.1123</c:v>
                </c:pt>
                <c:pt idx="21">
                  <c:v>0.09</c:v>
                </c:pt>
                <c:pt idx="22">
                  <c:v>6.7699999999999996E-2</c:v>
                </c:pt>
                <c:pt idx="23">
                  <c:v>4.5499999999999999E-2</c:v>
                </c:pt>
                <c:pt idx="24">
                  <c:v>2.3E-2</c:v>
                </c:pt>
                <c:pt idx="25">
                  <c:v>2.9999999999999997E-4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76032"/>
        <c:axId val="95306880"/>
      </c:scatterChart>
      <c:valAx>
        <c:axId val="9527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150" b="0"/>
                  <a:t>電流値</a:t>
                </a:r>
                <a:r>
                  <a:rPr lang="en-US" altLang="ja-JP" sz="1150" b="0"/>
                  <a:t>(A)</a:t>
                </a:r>
                <a:endParaRPr lang="en-US" altLang="en-US" sz="1150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5306880"/>
        <c:crosses val="autoZero"/>
        <c:crossBetween val="midCat"/>
      </c:valAx>
      <c:valAx>
        <c:axId val="9530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sz="1150" b="0"/>
                  <a:t>磁場強度</a:t>
                </a:r>
                <a:r>
                  <a:rPr lang="en-US" altLang="ja-JP" sz="1150" b="0"/>
                  <a:t>(T)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5276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r>
              <a:rPr lang="en-US"/>
              <a:t>X</a:t>
            </a:r>
            <a:r>
              <a:rPr lang="ja-JP"/>
              <a:t>方向磁場   </a:t>
            </a:r>
            <a:r>
              <a:rPr lang="en-US"/>
              <a:t>Y = 0[mm]   Z = 250[mm]</a:t>
            </a:r>
          </a:p>
        </c:rich>
      </c:tx>
      <c:layout/>
      <c:overlay val="0"/>
      <c:spPr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99"/>
              <c:pt idx="0">
                <c:v>495</c:v>
              </c:pt>
              <c:pt idx="1">
                <c:v>490</c:v>
              </c:pt>
              <c:pt idx="2">
                <c:v>485</c:v>
              </c:pt>
              <c:pt idx="3">
                <c:v>480</c:v>
              </c:pt>
              <c:pt idx="4">
                <c:v>475</c:v>
              </c:pt>
              <c:pt idx="5">
                <c:v>470</c:v>
              </c:pt>
              <c:pt idx="6">
                <c:v>465</c:v>
              </c:pt>
              <c:pt idx="7">
                <c:v>460</c:v>
              </c:pt>
              <c:pt idx="8">
                <c:v>455</c:v>
              </c:pt>
              <c:pt idx="9">
                <c:v>450</c:v>
              </c:pt>
              <c:pt idx="10">
                <c:v>445</c:v>
              </c:pt>
              <c:pt idx="11">
                <c:v>440</c:v>
              </c:pt>
              <c:pt idx="12">
                <c:v>435</c:v>
              </c:pt>
              <c:pt idx="13">
                <c:v>430</c:v>
              </c:pt>
              <c:pt idx="14">
                <c:v>425</c:v>
              </c:pt>
              <c:pt idx="15">
                <c:v>420</c:v>
              </c:pt>
              <c:pt idx="16">
                <c:v>415</c:v>
              </c:pt>
              <c:pt idx="17">
                <c:v>410</c:v>
              </c:pt>
              <c:pt idx="18">
                <c:v>405</c:v>
              </c:pt>
              <c:pt idx="19">
                <c:v>400</c:v>
              </c:pt>
              <c:pt idx="20">
                <c:v>395</c:v>
              </c:pt>
              <c:pt idx="21">
                <c:v>390</c:v>
              </c:pt>
              <c:pt idx="22">
                <c:v>385</c:v>
              </c:pt>
              <c:pt idx="23">
                <c:v>380</c:v>
              </c:pt>
              <c:pt idx="24">
                <c:v>375</c:v>
              </c:pt>
              <c:pt idx="25">
                <c:v>370</c:v>
              </c:pt>
              <c:pt idx="26">
                <c:v>365</c:v>
              </c:pt>
              <c:pt idx="27">
                <c:v>360</c:v>
              </c:pt>
              <c:pt idx="28">
                <c:v>355</c:v>
              </c:pt>
              <c:pt idx="29">
                <c:v>350</c:v>
              </c:pt>
              <c:pt idx="30">
                <c:v>345</c:v>
              </c:pt>
              <c:pt idx="31">
                <c:v>340</c:v>
              </c:pt>
              <c:pt idx="32">
                <c:v>335</c:v>
              </c:pt>
              <c:pt idx="33">
                <c:v>330</c:v>
              </c:pt>
              <c:pt idx="34">
                <c:v>325</c:v>
              </c:pt>
              <c:pt idx="35">
                <c:v>320</c:v>
              </c:pt>
              <c:pt idx="36">
                <c:v>315</c:v>
              </c:pt>
              <c:pt idx="37">
                <c:v>310</c:v>
              </c:pt>
              <c:pt idx="38">
                <c:v>305</c:v>
              </c:pt>
              <c:pt idx="39">
                <c:v>300</c:v>
              </c:pt>
              <c:pt idx="40">
                <c:v>295</c:v>
              </c:pt>
              <c:pt idx="41">
                <c:v>290</c:v>
              </c:pt>
              <c:pt idx="42">
                <c:v>285</c:v>
              </c:pt>
              <c:pt idx="43">
                <c:v>280</c:v>
              </c:pt>
              <c:pt idx="44">
                <c:v>275</c:v>
              </c:pt>
              <c:pt idx="45">
                <c:v>270</c:v>
              </c:pt>
              <c:pt idx="46">
                <c:v>265</c:v>
              </c:pt>
              <c:pt idx="47">
                <c:v>260</c:v>
              </c:pt>
              <c:pt idx="48">
                <c:v>255</c:v>
              </c:pt>
              <c:pt idx="49">
                <c:v>250</c:v>
              </c:pt>
              <c:pt idx="50">
                <c:v>245</c:v>
              </c:pt>
              <c:pt idx="51">
                <c:v>240</c:v>
              </c:pt>
              <c:pt idx="52">
                <c:v>235</c:v>
              </c:pt>
              <c:pt idx="53">
                <c:v>230</c:v>
              </c:pt>
              <c:pt idx="54">
                <c:v>225</c:v>
              </c:pt>
              <c:pt idx="55">
                <c:v>220</c:v>
              </c:pt>
              <c:pt idx="56">
                <c:v>215</c:v>
              </c:pt>
              <c:pt idx="57">
                <c:v>210</c:v>
              </c:pt>
              <c:pt idx="58">
                <c:v>205</c:v>
              </c:pt>
              <c:pt idx="59">
                <c:v>200</c:v>
              </c:pt>
              <c:pt idx="60">
                <c:v>195</c:v>
              </c:pt>
              <c:pt idx="61">
                <c:v>190</c:v>
              </c:pt>
              <c:pt idx="62">
                <c:v>185</c:v>
              </c:pt>
              <c:pt idx="63">
                <c:v>180</c:v>
              </c:pt>
              <c:pt idx="64">
                <c:v>175</c:v>
              </c:pt>
              <c:pt idx="65">
                <c:v>170</c:v>
              </c:pt>
              <c:pt idx="66">
                <c:v>165</c:v>
              </c:pt>
              <c:pt idx="67">
                <c:v>160</c:v>
              </c:pt>
              <c:pt idx="68">
                <c:v>155</c:v>
              </c:pt>
              <c:pt idx="69">
                <c:v>150</c:v>
              </c:pt>
              <c:pt idx="70">
                <c:v>145</c:v>
              </c:pt>
              <c:pt idx="71">
                <c:v>140</c:v>
              </c:pt>
              <c:pt idx="72">
                <c:v>135</c:v>
              </c:pt>
              <c:pt idx="73">
                <c:v>130</c:v>
              </c:pt>
              <c:pt idx="74">
                <c:v>125</c:v>
              </c:pt>
              <c:pt idx="75">
                <c:v>120</c:v>
              </c:pt>
              <c:pt idx="76">
                <c:v>115</c:v>
              </c:pt>
              <c:pt idx="77">
                <c:v>110</c:v>
              </c:pt>
              <c:pt idx="78">
                <c:v>105</c:v>
              </c:pt>
              <c:pt idx="79">
                <c:v>100</c:v>
              </c:pt>
              <c:pt idx="80">
                <c:v>95</c:v>
              </c:pt>
              <c:pt idx="81">
                <c:v>90</c:v>
              </c:pt>
              <c:pt idx="82">
                <c:v>85</c:v>
              </c:pt>
              <c:pt idx="83">
                <c:v>80</c:v>
              </c:pt>
              <c:pt idx="84">
                <c:v>75</c:v>
              </c:pt>
              <c:pt idx="85">
                <c:v>70</c:v>
              </c:pt>
              <c:pt idx="86">
                <c:v>65</c:v>
              </c:pt>
              <c:pt idx="87">
                <c:v>60</c:v>
              </c:pt>
              <c:pt idx="88">
                <c:v>55</c:v>
              </c:pt>
              <c:pt idx="89">
                <c:v>50</c:v>
              </c:pt>
              <c:pt idx="90">
                <c:v>45</c:v>
              </c:pt>
              <c:pt idx="91">
                <c:v>40</c:v>
              </c:pt>
              <c:pt idx="92">
                <c:v>35</c:v>
              </c:pt>
              <c:pt idx="93">
                <c:v>30</c:v>
              </c:pt>
              <c:pt idx="94">
                <c:v>25</c:v>
              </c:pt>
              <c:pt idx="95">
                <c:v>20</c:v>
              </c:pt>
              <c:pt idx="96">
                <c:v>15</c:v>
              </c:pt>
              <c:pt idx="97">
                <c:v>10</c:v>
              </c:pt>
              <c:pt idx="98">
                <c:v>5</c:v>
              </c:pt>
              <c:pt idx="99">
                <c:v>0</c:v>
              </c:pt>
              <c:pt idx="100">
                <c:v>-5</c:v>
              </c:pt>
              <c:pt idx="101">
                <c:v>-10</c:v>
              </c:pt>
              <c:pt idx="102">
                <c:v>-15</c:v>
              </c:pt>
              <c:pt idx="103">
                <c:v>-20</c:v>
              </c:pt>
              <c:pt idx="104">
                <c:v>-25</c:v>
              </c:pt>
              <c:pt idx="105">
                <c:v>-30</c:v>
              </c:pt>
              <c:pt idx="106">
                <c:v>-35</c:v>
              </c:pt>
              <c:pt idx="107">
                <c:v>-40</c:v>
              </c:pt>
              <c:pt idx="108">
                <c:v>-45</c:v>
              </c:pt>
              <c:pt idx="109">
                <c:v>-50</c:v>
              </c:pt>
              <c:pt idx="110">
                <c:v>-55</c:v>
              </c:pt>
              <c:pt idx="111">
                <c:v>-60</c:v>
              </c:pt>
              <c:pt idx="112">
                <c:v>-65</c:v>
              </c:pt>
              <c:pt idx="113">
                <c:v>-70</c:v>
              </c:pt>
              <c:pt idx="114">
                <c:v>-75</c:v>
              </c:pt>
              <c:pt idx="115">
                <c:v>-80</c:v>
              </c:pt>
              <c:pt idx="116">
                <c:v>-85</c:v>
              </c:pt>
              <c:pt idx="117">
                <c:v>-90</c:v>
              </c:pt>
              <c:pt idx="118">
                <c:v>-95</c:v>
              </c:pt>
              <c:pt idx="119">
                <c:v>-100</c:v>
              </c:pt>
              <c:pt idx="120">
                <c:v>-105</c:v>
              </c:pt>
              <c:pt idx="121">
                <c:v>-110</c:v>
              </c:pt>
              <c:pt idx="122">
                <c:v>-115</c:v>
              </c:pt>
              <c:pt idx="123">
                <c:v>-120</c:v>
              </c:pt>
              <c:pt idx="124">
                <c:v>-125</c:v>
              </c:pt>
              <c:pt idx="125">
                <c:v>-130</c:v>
              </c:pt>
              <c:pt idx="126">
                <c:v>-135</c:v>
              </c:pt>
              <c:pt idx="127">
                <c:v>-140</c:v>
              </c:pt>
              <c:pt idx="128">
                <c:v>-145</c:v>
              </c:pt>
              <c:pt idx="129">
                <c:v>-150</c:v>
              </c:pt>
              <c:pt idx="130">
                <c:v>-155</c:v>
              </c:pt>
              <c:pt idx="131">
                <c:v>-160</c:v>
              </c:pt>
              <c:pt idx="132">
                <c:v>-165</c:v>
              </c:pt>
              <c:pt idx="133">
                <c:v>-170</c:v>
              </c:pt>
              <c:pt idx="134">
                <c:v>-175</c:v>
              </c:pt>
              <c:pt idx="135">
                <c:v>-180</c:v>
              </c:pt>
              <c:pt idx="136">
                <c:v>-185</c:v>
              </c:pt>
              <c:pt idx="137">
                <c:v>-190</c:v>
              </c:pt>
              <c:pt idx="138">
                <c:v>-195</c:v>
              </c:pt>
              <c:pt idx="139">
                <c:v>-200</c:v>
              </c:pt>
              <c:pt idx="140">
                <c:v>-205</c:v>
              </c:pt>
              <c:pt idx="141">
                <c:v>-210</c:v>
              </c:pt>
              <c:pt idx="142">
                <c:v>-215</c:v>
              </c:pt>
              <c:pt idx="143">
                <c:v>-220</c:v>
              </c:pt>
              <c:pt idx="144">
                <c:v>-225</c:v>
              </c:pt>
              <c:pt idx="145">
                <c:v>-230</c:v>
              </c:pt>
              <c:pt idx="146">
                <c:v>-235</c:v>
              </c:pt>
              <c:pt idx="147">
                <c:v>-240</c:v>
              </c:pt>
              <c:pt idx="148">
                <c:v>-245</c:v>
              </c:pt>
              <c:pt idx="149">
                <c:v>-250</c:v>
              </c:pt>
              <c:pt idx="150">
                <c:v>-255</c:v>
              </c:pt>
              <c:pt idx="151">
                <c:v>-260</c:v>
              </c:pt>
              <c:pt idx="152">
                <c:v>-265</c:v>
              </c:pt>
              <c:pt idx="153">
                <c:v>-270</c:v>
              </c:pt>
              <c:pt idx="154">
                <c:v>-275</c:v>
              </c:pt>
              <c:pt idx="155">
                <c:v>-280</c:v>
              </c:pt>
              <c:pt idx="156">
                <c:v>-285</c:v>
              </c:pt>
              <c:pt idx="157">
                <c:v>-290</c:v>
              </c:pt>
              <c:pt idx="158">
                <c:v>-295</c:v>
              </c:pt>
              <c:pt idx="159">
                <c:v>-300</c:v>
              </c:pt>
              <c:pt idx="160">
                <c:v>-305</c:v>
              </c:pt>
              <c:pt idx="161">
                <c:v>-310</c:v>
              </c:pt>
              <c:pt idx="162">
                <c:v>-315</c:v>
              </c:pt>
              <c:pt idx="163">
                <c:v>-320</c:v>
              </c:pt>
              <c:pt idx="164">
                <c:v>-325</c:v>
              </c:pt>
              <c:pt idx="165">
                <c:v>-330</c:v>
              </c:pt>
              <c:pt idx="166">
                <c:v>-335</c:v>
              </c:pt>
              <c:pt idx="167">
                <c:v>-340</c:v>
              </c:pt>
              <c:pt idx="168">
                <c:v>-345</c:v>
              </c:pt>
              <c:pt idx="169">
                <c:v>-350</c:v>
              </c:pt>
              <c:pt idx="170">
                <c:v>-355</c:v>
              </c:pt>
              <c:pt idx="171">
                <c:v>-360</c:v>
              </c:pt>
              <c:pt idx="172">
                <c:v>-365</c:v>
              </c:pt>
              <c:pt idx="173">
                <c:v>-370</c:v>
              </c:pt>
              <c:pt idx="174">
                <c:v>-375</c:v>
              </c:pt>
              <c:pt idx="175">
                <c:v>-380</c:v>
              </c:pt>
              <c:pt idx="176">
                <c:v>-385</c:v>
              </c:pt>
              <c:pt idx="177">
                <c:v>-390</c:v>
              </c:pt>
              <c:pt idx="178">
                <c:v>-395</c:v>
              </c:pt>
              <c:pt idx="179">
                <c:v>-400</c:v>
              </c:pt>
              <c:pt idx="180">
                <c:v>-405</c:v>
              </c:pt>
              <c:pt idx="181">
                <c:v>-410</c:v>
              </c:pt>
              <c:pt idx="182">
                <c:v>-415</c:v>
              </c:pt>
              <c:pt idx="183">
                <c:v>-420</c:v>
              </c:pt>
              <c:pt idx="184">
                <c:v>-425</c:v>
              </c:pt>
              <c:pt idx="185">
                <c:v>-430</c:v>
              </c:pt>
              <c:pt idx="186">
                <c:v>-435</c:v>
              </c:pt>
              <c:pt idx="187">
                <c:v>-440</c:v>
              </c:pt>
              <c:pt idx="188">
                <c:v>-445</c:v>
              </c:pt>
              <c:pt idx="189">
                <c:v>-450</c:v>
              </c:pt>
              <c:pt idx="190">
                <c:v>-455</c:v>
              </c:pt>
              <c:pt idx="191">
                <c:v>-460</c:v>
              </c:pt>
              <c:pt idx="192">
                <c:v>-465</c:v>
              </c:pt>
              <c:pt idx="193">
                <c:v>-470</c:v>
              </c:pt>
              <c:pt idx="194">
                <c:v>-475</c:v>
              </c:pt>
              <c:pt idx="195">
                <c:v>-480</c:v>
              </c:pt>
              <c:pt idx="196">
                <c:v>-485</c:v>
              </c:pt>
              <c:pt idx="197">
                <c:v>-490</c:v>
              </c:pt>
              <c:pt idx="198">
                <c:v>-495</c:v>
              </c:pt>
            </c:numLit>
          </c:xVal>
          <c:yVal>
            <c:numLit>
              <c:formatCode>General</c:formatCode>
              <c:ptCount val="199"/>
              <c:pt idx="0">
                <c:v>1.8407006897865998</c:v>
              </c:pt>
              <c:pt idx="1">
                <c:v>1.9155744805458002</c:v>
              </c:pt>
              <c:pt idx="2">
                <c:v>1.9859404742290001</c:v>
              </c:pt>
              <c:pt idx="3">
                <c:v>2.0482032107207999</c:v>
              </c:pt>
              <c:pt idx="4">
                <c:v>2.0992578361871002</c:v>
              </c:pt>
              <c:pt idx="5">
                <c:v>2.1377944631299002</c:v>
              </c:pt>
              <c:pt idx="6">
                <c:v>2.1628074191694999</c:v>
              </c:pt>
              <c:pt idx="7">
                <c:v>2.1763977372695003</c:v>
              </c:pt>
              <c:pt idx="8">
                <c:v>2.1802247647691</c:v>
              </c:pt>
              <c:pt idx="9">
                <c:v>2.1763733187286003</c:v>
              </c:pt>
              <c:pt idx="10">
                <c:v>2.1667932423780001</c:v>
              </c:pt>
              <c:pt idx="11">
                <c:v>2.1530195687542002</c:v>
              </c:pt>
              <c:pt idx="12">
                <c:v>2.1363316114616997</c:v>
              </c:pt>
              <c:pt idx="13">
                <c:v>2.1175577007827</c:v>
              </c:pt>
              <c:pt idx="14">
                <c:v>2.0974533331727003</c:v>
              </c:pt>
              <c:pt idx="15">
                <c:v>2.0763229385349002</c:v>
              </c:pt>
              <c:pt idx="16">
                <c:v>2.0544346915722</c:v>
              </c:pt>
              <c:pt idx="17">
                <c:v>2.0319832199584003</c:v>
              </c:pt>
              <c:pt idx="18">
                <c:v>2.0092494958667002</c:v>
              </c:pt>
              <c:pt idx="19">
                <c:v>1.9861966712917001</c:v>
              </c:pt>
              <c:pt idx="20">
                <c:v>1.9630929873164</c:v>
              </c:pt>
              <c:pt idx="21">
                <c:v>1.9398044590421</c:v>
              </c:pt>
              <c:pt idx="22">
                <c:v>1.9164651395010002</c:v>
              </c:pt>
              <c:pt idx="23">
                <c:v>1.8930630239618</c:v>
              </c:pt>
              <c:pt idx="24">
                <c:v>1.8695737081183001</c:v>
              </c:pt>
              <c:pt idx="25">
                <c:v>1.8460093977463998</c:v>
              </c:pt>
              <c:pt idx="26">
                <c:v>1.8224677102589002</c:v>
              </c:pt>
              <c:pt idx="27">
                <c:v>1.7987165760907999</c:v>
              </c:pt>
              <c:pt idx="28">
                <c:v>1.7749642765406</c:v>
              </c:pt>
              <c:pt idx="29">
                <c:v>1.7511004136493</c:v>
              </c:pt>
              <c:pt idx="30">
                <c:v>1.7271617672619999</c:v>
              </c:pt>
              <c:pt idx="31">
                <c:v>1.7030630599255001</c:v>
              </c:pt>
              <c:pt idx="32">
                <c:v>1.6789748561435001</c:v>
              </c:pt>
              <c:pt idx="33">
                <c:v>1.6547267832807</c:v>
              </c:pt>
              <c:pt idx="34">
                <c:v>1.6304284397135</c:v>
              </c:pt>
              <c:pt idx="35">
                <c:v>1.6060678132814998</c:v>
              </c:pt>
              <c:pt idx="36">
                <c:v>1.5816448349307</c:v>
              </c:pt>
              <c:pt idx="37">
                <c:v>1.5570616816816001</c:v>
              </c:pt>
              <c:pt idx="38">
                <c:v>1.532453248093</c:v>
              </c:pt>
              <c:pt idx="39">
                <c:v>1.5078558866909</c:v>
              </c:pt>
              <c:pt idx="40">
                <c:v>1.4830742335249001</c:v>
              </c:pt>
              <c:pt idx="41">
                <c:v>1.4583525722626001</c:v>
              </c:pt>
              <c:pt idx="42">
                <c:v>1.433531949137</c:v>
              </c:pt>
              <c:pt idx="43">
                <c:v>1.4086741036181001</c:v>
              </c:pt>
              <c:pt idx="44">
                <c:v>1.3837543777102999</c:v>
              </c:pt>
              <c:pt idx="45">
                <c:v>1.3587848790477999</c:v>
              </c:pt>
              <c:pt idx="46">
                <c:v>1.3337291098653001</c:v>
              </c:pt>
              <c:pt idx="47">
                <c:v>1.3087702788214999</c:v>
              </c:pt>
              <c:pt idx="48">
                <c:v>1.2837009032829001</c:v>
              </c:pt>
              <c:pt idx="49">
                <c:v>1.2586675390296</c:v>
              </c:pt>
              <c:pt idx="50">
                <c:v>1.2335357749446001</c:v>
              </c:pt>
              <c:pt idx="51">
                <c:v>1.208403445683</c:v>
              </c:pt>
              <c:pt idx="52">
                <c:v>1.1831726757513998</c:v>
              </c:pt>
              <c:pt idx="53">
                <c:v>1.1581126588657999</c:v>
              </c:pt>
              <c:pt idx="54">
                <c:v>1.1329091221531999</c:v>
              </c:pt>
              <c:pt idx="55">
                <c:v>1.1078047261878001</c:v>
              </c:pt>
              <c:pt idx="56">
                <c:v>1.0826340191282999</c:v>
              </c:pt>
              <c:pt idx="57">
                <c:v>1.0574177662464999</c:v>
              </c:pt>
              <c:pt idx="58">
                <c:v>1.0321755375577</c:v>
              </c:pt>
              <c:pt idx="59">
                <c:v>1.0070441842693001</c:v>
              </c:pt>
              <c:pt idx="60">
                <c:v>0.98188698645450001</c:v>
              </c:pt>
              <c:pt idx="61">
                <c:v>0.95664404260309999</c:v>
              </c:pt>
              <c:pt idx="62">
                <c:v>0.9314595234727</c:v>
              </c:pt>
              <c:pt idx="63">
                <c:v>0.90624919314100005</c:v>
              </c:pt>
              <c:pt idx="64">
                <c:v>0.88106924695809996</c:v>
              </c:pt>
              <c:pt idx="65">
                <c:v>0.8558354560832</c:v>
              </c:pt>
              <c:pt idx="66">
                <c:v>0.8306259787161</c:v>
              </c:pt>
              <c:pt idx="67">
                <c:v>0.80538223763200001</c:v>
              </c:pt>
              <c:pt idx="68">
                <c:v>0.78017630861789999</c:v>
              </c:pt>
              <c:pt idx="69">
                <c:v>0.75503010571009999</c:v>
              </c:pt>
              <c:pt idx="70">
                <c:v>0.72982041494719996</c:v>
              </c:pt>
              <c:pt idx="71">
                <c:v>0.70460951515010006</c:v>
              </c:pt>
              <c:pt idx="72">
                <c:v>0.67938149996840003</c:v>
              </c:pt>
              <c:pt idx="73">
                <c:v>0.65414373764080003</c:v>
              </c:pt>
              <c:pt idx="74">
                <c:v>0.62900123870199998</c:v>
              </c:pt>
              <c:pt idx="75">
                <c:v>0.60389418460240007</c:v>
              </c:pt>
              <c:pt idx="76">
                <c:v>0.57872490532450005</c:v>
              </c:pt>
              <c:pt idx="77">
                <c:v>0.55351170664339999</c:v>
              </c:pt>
              <c:pt idx="78">
                <c:v>0.52836574286420002</c:v>
              </c:pt>
              <c:pt idx="79">
                <c:v>0.50315874328279997</c:v>
              </c:pt>
              <c:pt idx="80">
                <c:v>0.47804707725329998</c:v>
              </c:pt>
              <c:pt idx="81">
                <c:v>0.45287559892860002</c:v>
              </c:pt>
              <c:pt idx="82">
                <c:v>0.42772741151920002</c:v>
              </c:pt>
              <c:pt idx="83">
                <c:v>0.40257684837149998</c:v>
              </c:pt>
              <c:pt idx="84">
                <c:v>0.37744835581789998</c:v>
              </c:pt>
              <c:pt idx="85">
                <c:v>0.35222952019429998</c:v>
              </c:pt>
              <c:pt idx="86">
                <c:v>0.32715728629759999</c:v>
              </c:pt>
              <c:pt idx="87">
                <c:v>0.30201306875959999</c:v>
              </c:pt>
              <c:pt idx="88">
                <c:v>0.27682491913089996</c:v>
              </c:pt>
              <c:pt idx="89">
                <c:v>0.25177972187069997</c:v>
              </c:pt>
              <c:pt idx="90">
                <c:v>0.22667713082810001</c:v>
              </c:pt>
              <c:pt idx="91">
                <c:v>0.2016063074942</c:v>
              </c:pt>
              <c:pt idx="92">
                <c:v>0.17648053310219999</c:v>
              </c:pt>
              <c:pt idx="93">
                <c:v>0.15137433564450001</c:v>
              </c:pt>
              <c:pt idx="94">
                <c:v>0.1262363614332</c:v>
              </c:pt>
              <c:pt idx="95">
                <c:v>0.1009998632906</c:v>
              </c:pt>
              <c:pt idx="96">
                <c:v>7.5904498537900003E-2</c:v>
              </c:pt>
              <c:pt idx="97">
                <c:v>5.0718359474400003E-2</c:v>
              </c:pt>
              <c:pt idx="98">
                <c:v>2.5461563887000001E-2</c:v>
              </c:pt>
              <c:pt idx="99">
                <c:v>2.0264279439999999E-4</c:v>
              </c:pt>
              <c:pt idx="100">
                <c:v>2.5336352211700001E-2</c:v>
              </c:pt>
              <c:pt idx="101">
                <c:v>5.0618562541999999E-2</c:v>
              </c:pt>
              <c:pt idx="102">
                <c:v>7.5798027639600002E-2</c:v>
              </c:pt>
              <c:pt idx="103">
                <c:v>0.1009237856385</c:v>
              </c:pt>
              <c:pt idx="104">
                <c:v>0.12607791268269999</c:v>
              </c:pt>
              <c:pt idx="105">
                <c:v>0.15132206291529998</c:v>
              </c:pt>
              <c:pt idx="106">
                <c:v>0.17650266958870001</c:v>
              </c:pt>
              <c:pt idx="107">
                <c:v>0.2015979658748</c:v>
              </c:pt>
              <c:pt idx="108">
                <c:v>0.22667638247629998</c:v>
              </c:pt>
              <c:pt idx="109">
                <c:v>0.25176601735989995</c:v>
              </c:pt>
              <c:pt idx="110">
                <c:v>0.27691939616979999</c:v>
              </c:pt>
              <c:pt idx="111">
                <c:v>0.30207670632129996</c:v>
              </c:pt>
              <c:pt idx="112">
                <c:v>0.3273356732655</c:v>
              </c:pt>
              <c:pt idx="113">
                <c:v>0.35240072822980001</c:v>
              </c:pt>
              <c:pt idx="114">
                <c:v>0.37749783413089999</c:v>
              </c:pt>
              <c:pt idx="115">
                <c:v>0.40267831294110001</c:v>
              </c:pt>
              <c:pt idx="116">
                <c:v>0.4277883251313</c:v>
              </c:pt>
              <c:pt idx="117">
                <c:v>0.45303182021589999</c:v>
              </c:pt>
              <c:pt idx="118">
                <c:v>0.47812542962369997</c:v>
              </c:pt>
              <c:pt idx="119">
                <c:v>0.50329397001560006</c:v>
              </c:pt>
              <c:pt idx="120">
                <c:v>0.52846776742330004</c:v>
              </c:pt>
              <c:pt idx="121">
                <c:v>0.55365421618050004</c:v>
              </c:pt>
              <c:pt idx="122">
                <c:v>0.57879709844839999</c:v>
              </c:pt>
              <c:pt idx="123">
                <c:v>0.60398929669979995</c:v>
              </c:pt>
              <c:pt idx="124">
                <c:v>0.62912084177700001</c:v>
              </c:pt>
              <c:pt idx="125">
                <c:v>0.65434324227360008</c:v>
              </c:pt>
              <c:pt idx="126">
                <c:v>0.67957956974939993</c:v>
              </c:pt>
              <c:pt idx="127">
                <c:v>0.70482004815990007</c:v>
              </c:pt>
              <c:pt idx="128">
                <c:v>0.72994247087870001</c:v>
              </c:pt>
              <c:pt idx="129">
                <c:v>0.75503608661090005</c:v>
              </c:pt>
              <c:pt idx="130">
                <c:v>0.7802474931094</c:v>
              </c:pt>
              <c:pt idx="131">
                <c:v>0.80547769537969993</c:v>
              </c:pt>
              <c:pt idx="132">
                <c:v>0.83070230635389997</c:v>
              </c:pt>
              <c:pt idx="133">
                <c:v>0.85598971153940007</c:v>
              </c:pt>
              <c:pt idx="134">
                <c:v>0.88109799788210008</c:v>
              </c:pt>
              <c:pt idx="135">
                <c:v>0.90627890300090008</c:v>
              </c:pt>
              <c:pt idx="136">
                <c:v>0.93150180137719996</c:v>
              </c:pt>
              <c:pt idx="137">
                <c:v>0.9567043342257</c:v>
              </c:pt>
              <c:pt idx="138">
                <c:v>0.98188785961899994</c:v>
              </c:pt>
              <c:pt idx="139">
                <c:v>1.0071304886022001</c:v>
              </c:pt>
              <c:pt idx="140">
                <c:v>1.0322550412322999</c:v>
              </c:pt>
              <c:pt idx="141">
                <c:v>1.0574423255600001</c:v>
              </c:pt>
              <c:pt idx="142">
                <c:v>1.0826385702717001</c:v>
              </c:pt>
              <c:pt idx="143">
                <c:v>1.1077839253615001</c:v>
              </c:pt>
              <c:pt idx="144">
                <c:v>1.1329454999168</c:v>
              </c:pt>
              <c:pt idx="145">
                <c:v>1.1581085930359001</c:v>
              </c:pt>
              <c:pt idx="146">
                <c:v>1.1832903487774</c:v>
              </c:pt>
              <c:pt idx="147">
                <c:v>1.2084089006738998</c:v>
              </c:pt>
              <c:pt idx="148">
                <c:v>1.2335629003876001</c:v>
              </c:pt>
              <c:pt idx="149">
                <c:v>1.2586732926479001</c:v>
              </c:pt>
              <c:pt idx="150">
                <c:v>1.2836665378882</c:v>
              </c:pt>
              <c:pt idx="151">
                <c:v>1.3088054177846</c:v>
              </c:pt>
              <c:pt idx="152">
                <c:v>1.3338465002630999</c:v>
              </c:pt>
              <c:pt idx="153">
                <c:v>1.3588888851955001</c:v>
              </c:pt>
              <c:pt idx="154">
                <c:v>1.3837846013477999</c:v>
              </c:pt>
              <c:pt idx="155">
                <c:v>1.40881792898</c:v>
              </c:pt>
              <c:pt idx="156">
                <c:v>1.4336175183867998</c:v>
              </c:pt>
              <c:pt idx="157">
                <c:v>1.4584659174430001</c:v>
              </c:pt>
              <c:pt idx="158">
                <c:v>1.4833016393091001</c:v>
              </c:pt>
              <c:pt idx="159">
                <c:v>1.5080759629943998</c:v>
              </c:pt>
              <c:pt idx="160">
                <c:v>1.5326665574531</c:v>
              </c:pt>
              <c:pt idx="161">
                <c:v>1.5572932621388</c:v>
              </c:pt>
              <c:pt idx="162">
                <c:v>1.5818340849442001</c:v>
              </c:pt>
              <c:pt idx="163">
                <c:v>1.6063128711204</c:v>
              </c:pt>
              <c:pt idx="164">
                <c:v>1.6307298849047001</c:v>
              </c:pt>
              <c:pt idx="165">
                <c:v>1.6551094225487</c:v>
              </c:pt>
              <c:pt idx="166">
                <c:v>1.6792679773138999</c:v>
              </c:pt>
              <c:pt idx="167">
                <c:v>1.7034988201023</c:v>
              </c:pt>
              <c:pt idx="168">
                <c:v>1.7274842527331999</c:v>
              </c:pt>
              <c:pt idx="169">
                <c:v>1.7514318604411001</c:v>
              </c:pt>
              <c:pt idx="170">
                <c:v>1.7753904072805999</c:v>
              </c:pt>
              <c:pt idx="171">
                <c:v>1.7992376872920999</c:v>
              </c:pt>
              <c:pt idx="172">
                <c:v>1.8228757770588</c:v>
              </c:pt>
              <c:pt idx="173">
                <c:v>1.8465243889806999</c:v>
              </c:pt>
              <c:pt idx="174">
                <c:v>1.8700981142374</c:v>
              </c:pt>
              <c:pt idx="175">
                <c:v>1.8935966169145999</c:v>
              </c:pt>
              <c:pt idx="176">
                <c:v>1.9170933403905002</c:v>
              </c:pt>
              <c:pt idx="177">
                <c:v>1.9405389712365999</c:v>
              </c:pt>
              <c:pt idx="178">
                <c:v>1.9638237706818</c:v>
              </c:pt>
              <c:pt idx="179">
                <c:v>1.9871063134495002</c:v>
              </c:pt>
              <c:pt idx="180">
                <c:v>2.0102399870839998</c:v>
              </c:pt>
              <c:pt idx="181">
                <c:v>2.0331268283550998</c:v>
              </c:pt>
              <c:pt idx="182">
                <c:v>2.0557668902307</c:v>
              </c:pt>
              <c:pt idx="183">
                <c:v>2.0779036764532002</c:v>
              </c:pt>
              <c:pt idx="184">
                <c:v>2.0994029963862002</c:v>
              </c:pt>
              <c:pt idx="185">
                <c:v>2.1201061668139998</c:v>
              </c:pt>
              <c:pt idx="186">
                <c:v>2.1395129564514996</c:v>
              </c:pt>
              <c:pt idx="187">
                <c:v>2.1569648665165002</c:v>
              </c:pt>
              <c:pt idx="188">
                <c:v>2.1717057808796998</c:v>
              </c:pt>
              <c:pt idx="189">
                <c:v>2.1826629458161997</c:v>
              </c:pt>
              <c:pt idx="190">
                <c:v>2.1881778810451999</c:v>
              </c:pt>
              <c:pt idx="191">
                <c:v>2.1861891779386</c:v>
              </c:pt>
              <c:pt idx="192">
                <c:v>2.1747075463248997</c:v>
              </c:pt>
              <c:pt idx="193">
                <c:v>2.1514488759537</c:v>
              </c:pt>
              <c:pt idx="194">
                <c:v>2.1156873340355999</c:v>
              </c:pt>
              <c:pt idx="195">
                <c:v>2.0664754520544002</c:v>
              </c:pt>
              <c:pt idx="196">
                <c:v>2.0055743195849001</c:v>
              </c:pt>
              <c:pt idx="197">
                <c:v>1.9354809700335001</c:v>
              </c:pt>
              <c:pt idx="198">
                <c:v>1.8610182907000998</c:v>
              </c:pt>
            </c:numLit>
          </c:yVal>
          <c:smooth val="0"/>
        </c:ser>
        <c:ser>
          <c:idx val="1"/>
          <c:order val="1"/>
          <c:tx>
            <c:v>2300A</c:v>
          </c:tx>
          <c:spPr>
            <a:ln w="12700"/>
          </c:spPr>
          <c:marker>
            <c:symbol val="square"/>
            <c:size val="4"/>
          </c:marker>
          <c:xVal>
            <c:numLit>
              <c:formatCode>General</c:formatCode>
              <c:ptCount val="199"/>
              <c:pt idx="0">
                <c:v>495</c:v>
              </c:pt>
              <c:pt idx="1">
                <c:v>490</c:v>
              </c:pt>
              <c:pt idx="2">
                <c:v>485</c:v>
              </c:pt>
              <c:pt idx="3">
                <c:v>480</c:v>
              </c:pt>
              <c:pt idx="4">
                <c:v>475</c:v>
              </c:pt>
              <c:pt idx="5">
                <c:v>470</c:v>
              </c:pt>
              <c:pt idx="6">
                <c:v>465</c:v>
              </c:pt>
              <c:pt idx="7">
                <c:v>460</c:v>
              </c:pt>
              <c:pt idx="8">
                <c:v>455</c:v>
              </c:pt>
              <c:pt idx="9">
                <c:v>450</c:v>
              </c:pt>
              <c:pt idx="10">
                <c:v>445</c:v>
              </c:pt>
              <c:pt idx="11">
                <c:v>440</c:v>
              </c:pt>
              <c:pt idx="12">
                <c:v>435</c:v>
              </c:pt>
              <c:pt idx="13">
                <c:v>430</c:v>
              </c:pt>
              <c:pt idx="14">
                <c:v>425</c:v>
              </c:pt>
              <c:pt idx="15">
                <c:v>420</c:v>
              </c:pt>
              <c:pt idx="16">
                <c:v>415</c:v>
              </c:pt>
              <c:pt idx="17">
                <c:v>410</c:v>
              </c:pt>
              <c:pt idx="18">
                <c:v>405</c:v>
              </c:pt>
              <c:pt idx="19">
                <c:v>400</c:v>
              </c:pt>
              <c:pt idx="20">
                <c:v>395</c:v>
              </c:pt>
              <c:pt idx="21">
                <c:v>390</c:v>
              </c:pt>
              <c:pt idx="22">
                <c:v>385</c:v>
              </c:pt>
              <c:pt idx="23">
                <c:v>380</c:v>
              </c:pt>
              <c:pt idx="24">
                <c:v>375</c:v>
              </c:pt>
              <c:pt idx="25">
                <c:v>370</c:v>
              </c:pt>
              <c:pt idx="26">
                <c:v>365</c:v>
              </c:pt>
              <c:pt idx="27">
                <c:v>360</c:v>
              </c:pt>
              <c:pt idx="28">
                <c:v>355</c:v>
              </c:pt>
              <c:pt idx="29">
                <c:v>350</c:v>
              </c:pt>
              <c:pt idx="30">
                <c:v>345</c:v>
              </c:pt>
              <c:pt idx="31">
                <c:v>340</c:v>
              </c:pt>
              <c:pt idx="32">
                <c:v>335</c:v>
              </c:pt>
              <c:pt idx="33">
                <c:v>330</c:v>
              </c:pt>
              <c:pt idx="34">
                <c:v>325</c:v>
              </c:pt>
              <c:pt idx="35">
                <c:v>320</c:v>
              </c:pt>
              <c:pt idx="36">
                <c:v>315</c:v>
              </c:pt>
              <c:pt idx="37">
                <c:v>310</c:v>
              </c:pt>
              <c:pt idx="38">
                <c:v>305</c:v>
              </c:pt>
              <c:pt idx="39">
                <c:v>300</c:v>
              </c:pt>
              <c:pt idx="40">
                <c:v>295</c:v>
              </c:pt>
              <c:pt idx="41">
                <c:v>290</c:v>
              </c:pt>
              <c:pt idx="42">
                <c:v>285</c:v>
              </c:pt>
              <c:pt idx="43">
                <c:v>280</c:v>
              </c:pt>
              <c:pt idx="44">
                <c:v>275</c:v>
              </c:pt>
              <c:pt idx="45">
                <c:v>270</c:v>
              </c:pt>
              <c:pt idx="46">
                <c:v>265</c:v>
              </c:pt>
              <c:pt idx="47">
                <c:v>260</c:v>
              </c:pt>
              <c:pt idx="48">
                <c:v>255</c:v>
              </c:pt>
              <c:pt idx="49">
                <c:v>250</c:v>
              </c:pt>
              <c:pt idx="50">
                <c:v>245</c:v>
              </c:pt>
              <c:pt idx="51">
                <c:v>240</c:v>
              </c:pt>
              <c:pt idx="52">
                <c:v>235</c:v>
              </c:pt>
              <c:pt idx="53">
                <c:v>230</c:v>
              </c:pt>
              <c:pt idx="54">
                <c:v>225</c:v>
              </c:pt>
              <c:pt idx="55">
                <c:v>220</c:v>
              </c:pt>
              <c:pt idx="56">
                <c:v>215</c:v>
              </c:pt>
              <c:pt idx="57">
                <c:v>210</c:v>
              </c:pt>
              <c:pt idx="58">
                <c:v>205</c:v>
              </c:pt>
              <c:pt idx="59">
                <c:v>200</c:v>
              </c:pt>
              <c:pt idx="60">
                <c:v>195</c:v>
              </c:pt>
              <c:pt idx="61">
                <c:v>190</c:v>
              </c:pt>
              <c:pt idx="62">
                <c:v>185</c:v>
              </c:pt>
              <c:pt idx="63">
                <c:v>180</c:v>
              </c:pt>
              <c:pt idx="64">
                <c:v>175</c:v>
              </c:pt>
              <c:pt idx="65">
                <c:v>170</c:v>
              </c:pt>
              <c:pt idx="66">
                <c:v>165</c:v>
              </c:pt>
              <c:pt idx="67">
                <c:v>160</c:v>
              </c:pt>
              <c:pt idx="68">
                <c:v>155</c:v>
              </c:pt>
              <c:pt idx="69">
                <c:v>150</c:v>
              </c:pt>
              <c:pt idx="70">
                <c:v>145</c:v>
              </c:pt>
              <c:pt idx="71">
                <c:v>140</c:v>
              </c:pt>
              <c:pt idx="72">
                <c:v>135</c:v>
              </c:pt>
              <c:pt idx="73">
                <c:v>130</c:v>
              </c:pt>
              <c:pt idx="74">
                <c:v>125</c:v>
              </c:pt>
              <c:pt idx="75">
                <c:v>120</c:v>
              </c:pt>
              <c:pt idx="76">
                <c:v>115</c:v>
              </c:pt>
              <c:pt idx="77">
                <c:v>110</c:v>
              </c:pt>
              <c:pt idx="78">
                <c:v>105</c:v>
              </c:pt>
              <c:pt idx="79">
                <c:v>100</c:v>
              </c:pt>
              <c:pt idx="80">
                <c:v>95</c:v>
              </c:pt>
              <c:pt idx="81">
                <c:v>90</c:v>
              </c:pt>
              <c:pt idx="82">
                <c:v>85</c:v>
              </c:pt>
              <c:pt idx="83">
                <c:v>80</c:v>
              </c:pt>
              <c:pt idx="84">
                <c:v>75</c:v>
              </c:pt>
              <c:pt idx="85">
                <c:v>70</c:v>
              </c:pt>
              <c:pt idx="86">
                <c:v>65</c:v>
              </c:pt>
              <c:pt idx="87">
                <c:v>60</c:v>
              </c:pt>
              <c:pt idx="88">
                <c:v>55</c:v>
              </c:pt>
              <c:pt idx="89">
                <c:v>50</c:v>
              </c:pt>
              <c:pt idx="90">
                <c:v>45</c:v>
              </c:pt>
              <c:pt idx="91">
                <c:v>40</c:v>
              </c:pt>
              <c:pt idx="92">
                <c:v>35</c:v>
              </c:pt>
              <c:pt idx="93">
                <c:v>30</c:v>
              </c:pt>
              <c:pt idx="94">
                <c:v>25</c:v>
              </c:pt>
              <c:pt idx="95">
                <c:v>20</c:v>
              </c:pt>
              <c:pt idx="96">
                <c:v>15</c:v>
              </c:pt>
              <c:pt idx="97">
                <c:v>10</c:v>
              </c:pt>
              <c:pt idx="98">
                <c:v>5</c:v>
              </c:pt>
              <c:pt idx="99">
                <c:v>0</c:v>
              </c:pt>
              <c:pt idx="100">
                <c:v>-5</c:v>
              </c:pt>
              <c:pt idx="101">
                <c:v>-10</c:v>
              </c:pt>
              <c:pt idx="102">
                <c:v>-15</c:v>
              </c:pt>
              <c:pt idx="103">
                <c:v>-20</c:v>
              </c:pt>
              <c:pt idx="104">
                <c:v>-25</c:v>
              </c:pt>
              <c:pt idx="105">
                <c:v>-30</c:v>
              </c:pt>
              <c:pt idx="106">
                <c:v>-35</c:v>
              </c:pt>
              <c:pt idx="107">
                <c:v>-40</c:v>
              </c:pt>
              <c:pt idx="108">
                <c:v>-45</c:v>
              </c:pt>
              <c:pt idx="109">
                <c:v>-50</c:v>
              </c:pt>
              <c:pt idx="110">
                <c:v>-55</c:v>
              </c:pt>
              <c:pt idx="111">
                <c:v>-60</c:v>
              </c:pt>
              <c:pt idx="112">
                <c:v>-65</c:v>
              </c:pt>
              <c:pt idx="113">
                <c:v>-70</c:v>
              </c:pt>
              <c:pt idx="114">
                <c:v>-75</c:v>
              </c:pt>
              <c:pt idx="115">
                <c:v>-80</c:v>
              </c:pt>
              <c:pt idx="116">
                <c:v>-85</c:v>
              </c:pt>
              <c:pt idx="117">
                <c:v>-90</c:v>
              </c:pt>
              <c:pt idx="118">
                <c:v>-95</c:v>
              </c:pt>
              <c:pt idx="119">
                <c:v>-100</c:v>
              </c:pt>
              <c:pt idx="120">
                <c:v>-105</c:v>
              </c:pt>
              <c:pt idx="121">
                <c:v>-110</c:v>
              </c:pt>
              <c:pt idx="122">
                <c:v>-115</c:v>
              </c:pt>
              <c:pt idx="123">
                <c:v>-120</c:v>
              </c:pt>
              <c:pt idx="124">
                <c:v>-125</c:v>
              </c:pt>
              <c:pt idx="125">
                <c:v>-130</c:v>
              </c:pt>
              <c:pt idx="126">
                <c:v>-135</c:v>
              </c:pt>
              <c:pt idx="127">
                <c:v>-140</c:v>
              </c:pt>
              <c:pt idx="128">
                <c:v>-145</c:v>
              </c:pt>
              <c:pt idx="129">
                <c:v>-150</c:v>
              </c:pt>
              <c:pt idx="130">
                <c:v>-155</c:v>
              </c:pt>
              <c:pt idx="131">
                <c:v>-160</c:v>
              </c:pt>
              <c:pt idx="132">
                <c:v>-165</c:v>
              </c:pt>
              <c:pt idx="133">
                <c:v>-170</c:v>
              </c:pt>
              <c:pt idx="134">
                <c:v>-175</c:v>
              </c:pt>
              <c:pt idx="135">
                <c:v>-180</c:v>
              </c:pt>
              <c:pt idx="136">
                <c:v>-185</c:v>
              </c:pt>
              <c:pt idx="137">
                <c:v>-190</c:v>
              </c:pt>
              <c:pt idx="138">
                <c:v>-195</c:v>
              </c:pt>
              <c:pt idx="139">
                <c:v>-200</c:v>
              </c:pt>
              <c:pt idx="140">
                <c:v>-205</c:v>
              </c:pt>
              <c:pt idx="141">
                <c:v>-210</c:v>
              </c:pt>
              <c:pt idx="142">
                <c:v>-215</c:v>
              </c:pt>
              <c:pt idx="143">
                <c:v>-220</c:v>
              </c:pt>
              <c:pt idx="144">
                <c:v>-225</c:v>
              </c:pt>
              <c:pt idx="145">
                <c:v>-230</c:v>
              </c:pt>
              <c:pt idx="146">
                <c:v>-235</c:v>
              </c:pt>
              <c:pt idx="147">
                <c:v>-240</c:v>
              </c:pt>
              <c:pt idx="148">
                <c:v>-245</c:v>
              </c:pt>
              <c:pt idx="149">
                <c:v>-250</c:v>
              </c:pt>
              <c:pt idx="150">
                <c:v>-255</c:v>
              </c:pt>
              <c:pt idx="151">
                <c:v>-260</c:v>
              </c:pt>
              <c:pt idx="152">
                <c:v>-265</c:v>
              </c:pt>
              <c:pt idx="153">
                <c:v>-270</c:v>
              </c:pt>
              <c:pt idx="154">
                <c:v>-275</c:v>
              </c:pt>
              <c:pt idx="155">
                <c:v>-280</c:v>
              </c:pt>
              <c:pt idx="156">
                <c:v>-285</c:v>
              </c:pt>
              <c:pt idx="157">
                <c:v>-290</c:v>
              </c:pt>
              <c:pt idx="158">
                <c:v>-295</c:v>
              </c:pt>
              <c:pt idx="159">
                <c:v>-300</c:v>
              </c:pt>
              <c:pt idx="160">
                <c:v>-305</c:v>
              </c:pt>
              <c:pt idx="161">
                <c:v>-310</c:v>
              </c:pt>
              <c:pt idx="162">
                <c:v>-315</c:v>
              </c:pt>
              <c:pt idx="163">
                <c:v>-320</c:v>
              </c:pt>
              <c:pt idx="164">
                <c:v>-325</c:v>
              </c:pt>
              <c:pt idx="165">
                <c:v>-330</c:v>
              </c:pt>
              <c:pt idx="166">
                <c:v>-335</c:v>
              </c:pt>
              <c:pt idx="167">
                <c:v>-340</c:v>
              </c:pt>
              <c:pt idx="168">
                <c:v>-345</c:v>
              </c:pt>
              <c:pt idx="169">
                <c:v>-350</c:v>
              </c:pt>
              <c:pt idx="170">
                <c:v>-355</c:v>
              </c:pt>
              <c:pt idx="171">
                <c:v>-360</c:v>
              </c:pt>
              <c:pt idx="172">
                <c:v>-365</c:v>
              </c:pt>
              <c:pt idx="173">
                <c:v>-370</c:v>
              </c:pt>
              <c:pt idx="174">
                <c:v>-375</c:v>
              </c:pt>
              <c:pt idx="175">
                <c:v>-380</c:v>
              </c:pt>
              <c:pt idx="176">
                <c:v>-385</c:v>
              </c:pt>
              <c:pt idx="177">
                <c:v>-390</c:v>
              </c:pt>
              <c:pt idx="178">
                <c:v>-395</c:v>
              </c:pt>
              <c:pt idx="179">
                <c:v>-400</c:v>
              </c:pt>
              <c:pt idx="180">
                <c:v>-405</c:v>
              </c:pt>
              <c:pt idx="181">
                <c:v>-410</c:v>
              </c:pt>
              <c:pt idx="182">
                <c:v>-415</c:v>
              </c:pt>
              <c:pt idx="183">
                <c:v>-420</c:v>
              </c:pt>
              <c:pt idx="184">
                <c:v>-425</c:v>
              </c:pt>
              <c:pt idx="185">
                <c:v>-430</c:v>
              </c:pt>
              <c:pt idx="186">
                <c:v>-435</c:v>
              </c:pt>
              <c:pt idx="187">
                <c:v>-440</c:v>
              </c:pt>
              <c:pt idx="188">
                <c:v>-445</c:v>
              </c:pt>
              <c:pt idx="189">
                <c:v>-450</c:v>
              </c:pt>
              <c:pt idx="190">
                <c:v>-455</c:v>
              </c:pt>
              <c:pt idx="191">
                <c:v>-460</c:v>
              </c:pt>
              <c:pt idx="192">
                <c:v>-465</c:v>
              </c:pt>
              <c:pt idx="193">
                <c:v>-470</c:v>
              </c:pt>
              <c:pt idx="194">
                <c:v>-475</c:v>
              </c:pt>
              <c:pt idx="195">
                <c:v>-480</c:v>
              </c:pt>
              <c:pt idx="196">
                <c:v>-485</c:v>
              </c:pt>
              <c:pt idx="197">
                <c:v>-490</c:v>
              </c:pt>
              <c:pt idx="198">
                <c:v>-495</c:v>
              </c:pt>
            </c:numLit>
          </c:xVal>
          <c:yVal>
            <c:numLit>
              <c:formatCode>General</c:formatCode>
              <c:ptCount val="199"/>
              <c:pt idx="0">
                <c:v>1.7951892332138999</c:v>
              </c:pt>
              <c:pt idx="1">
                <c:v>1.8705742299475001</c:v>
              </c:pt>
              <c:pt idx="2">
                <c:v>1.9414270395211</c:v>
              </c:pt>
              <c:pt idx="3">
                <c:v>2.0040658375286999</c:v>
              </c:pt>
              <c:pt idx="4">
                <c:v>2.0549346760339997</c:v>
              </c:pt>
              <c:pt idx="5">
                <c:v>2.0927469957592</c:v>
              </c:pt>
              <c:pt idx="6">
                <c:v>2.1175455456183001</c:v>
              </c:pt>
              <c:pt idx="7">
                <c:v>2.1305411115533999</c:v>
              </c:pt>
              <c:pt idx="8">
                <c:v>2.1338082330591002</c:v>
              </c:pt>
              <c:pt idx="9">
                <c:v>2.1292732589435999</c:v>
              </c:pt>
              <c:pt idx="10">
                <c:v>2.1190694083396999</c:v>
              </c:pt>
              <c:pt idx="11">
                <c:v>2.1046101385819997</c:v>
              </c:pt>
              <c:pt idx="12">
                <c:v>2.0872236559138999</c:v>
              </c:pt>
              <c:pt idx="13">
                <c:v>2.0677142730901998</c:v>
              </c:pt>
              <c:pt idx="14">
                <c:v>2.0467520780762998</c:v>
              </c:pt>
              <c:pt idx="15">
                <c:v>2.0247388218528997</c:v>
              </c:pt>
              <c:pt idx="16">
                <c:v>2.0021265282477003</c:v>
              </c:pt>
              <c:pt idx="17">
                <c:v>1.9790486473741999</c:v>
              </c:pt>
              <c:pt idx="18">
                <c:v>1.9556150420655001</c:v>
              </c:pt>
              <c:pt idx="19">
                <c:v>1.9321428629899</c:v>
              </c:pt>
              <c:pt idx="20">
                <c:v>1.9085711060196002</c:v>
              </c:pt>
              <c:pt idx="21">
                <c:v>1.8850097592753001</c:v>
              </c:pt>
              <c:pt idx="22">
                <c:v>1.8616052306542998</c:v>
              </c:pt>
              <c:pt idx="23">
                <c:v>1.8381745234759002</c:v>
              </c:pt>
              <c:pt idx="24">
                <c:v>1.8148398337984999</c:v>
              </c:pt>
              <c:pt idx="25">
                <c:v>1.7915031935817001</c:v>
              </c:pt>
              <c:pt idx="26">
                <c:v>1.7681531761034999</c:v>
              </c:pt>
              <c:pt idx="27">
                <c:v>1.7447893738195999</c:v>
              </c:pt>
              <c:pt idx="28">
                <c:v>1.7213753227988999</c:v>
              </c:pt>
              <c:pt idx="29">
                <c:v>1.6979232395743999</c:v>
              </c:pt>
              <c:pt idx="30">
                <c:v>1.6744696895039</c:v>
              </c:pt>
              <c:pt idx="31">
                <c:v>1.6509661441985002</c:v>
              </c:pt>
              <c:pt idx="32">
                <c:v>1.6273392561161999</c:v>
              </c:pt>
              <c:pt idx="33">
                <c:v>1.6036622221750001</c:v>
              </c:pt>
              <c:pt idx="34">
                <c:v>1.5799473761515999</c:v>
              </c:pt>
              <c:pt idx="35">
                <c:v>1.5561824717707</c:v>
              </c:pt>
              <c:pt idx="36">
                <c:v>1.5323311364598999</c:v>
              </c:pt>
              <c:pt idx="37">
                <c:v>1.5084421167677999</c:v>
              </c:pt>
              <c:pt idx="38">
                <c:v>1.4843810419251</c:v>
              </c:pt>
              <c:pt idx="39">
                <c:v>1.4604535430039001</c:v>
              </c:pt>
              <c:pt idx="40">
                <c:v>1.43643908801</c:v>
              </c:pt>
              <c:pt idx="41">
                <c:v>1.4123142744932999</c:v>
              </c:pt>
              <c:pt idx="42">
                <c:v>1.3881642778932</c:v>
              </c:pt>
              <c:pt idx="43">
                <c:v>1.3640623344265999</c:v>
              </c:pt>
              <c:pt idx="44">
                <c:v>1.3398495746537999</c:v>
              </c:pt>
              <c:pt idx="45">
                <c:v>1.3156361161334</c:v>
              </c:pt>
              <c:pt idx="46">
                <c:v>1.2913610960874</c:v>
              </c:pt>
              <c:pt idx="47">
                <c:v>1.2670608641512</c:v>
              </c:pt>
              <c:pt idx="48">
                <c:v>1.2427968251757</c:v>
              </c:pt>
              <c:pt idx="49">
                <c:v>1.2184589248823001</c:v>
              </c:pt>
              <c:pt idx="50">
                <c:v>1.1941201728906001</c:v>
              </c:pt>
              <c:pt idx="51">
                <c:v>1.1698179565344</c:v>
              </c:pt>
              <c:pt idx="52">
                <c:v>1.1454296842847</c:v>
              </c:pt>
              <c:pt idx="53">
                <c:v>1.1209858652528</c:v>
              </c:pt>
              <c:pt idx="54">
                <c:v>1.0966493997419</c:v>
              </c:pt>
              <c:pt idx="55">
                <c:v>1.0722698416184</c:v>
              </c:pt>
              <c:pt idx="56">
                <c:v>1.0478790104405</c:v>
              </c:pt>
              <c:pt idx="57">
                <c:v>1.0234366038928</c:v>
              </c:pt>
              <c:pt idx="58">
                <c:v>0.9990916298086</c:v>
              </c:pt>
              <c:pt idx="59">
                <c:v>0.97461213796890001</c:v>
              </c:pt>
              <c:pt idx="60">
                <c:v>0.95024109703960002</c:v>
              </c:pt>
              <c:pt idx="61">
                <c:v>0.92587965093879998</c:v>
              </c:pt>
              <c:pt idx="62">
                <c:v>0.90149363939990002</c:v>
              </c:pt>
              <c:pt idx="63">
                <c:v>0.8770781756681999</c:v>
              </c:pt>
              <c:pt idx="64">
                <c:v>0.85269315280800007</c:v>
              </c:pt>
              <c:pt idx="65">
                <c:v>0.82827502755259996</c:v>
              </c:pt>
              <c:pt idx="66">
                <c:v>0.80386174852460002</c:v>
              </c:pt>
              <c:pt idx="67">
                <c:v>0.77945452798519999</c:v>
              </c:pt>
              <c:pt idx="68">
                <c:v>0.75508750801129998</c:v>
              </c:pt>
              <c:pt idx="69">
                <c:v>0.73061546160269997</c:v>
              </c:pt>
              <c:pt idx="70">
                <c:v>0.7062997584413</c:v>
              </c:pt>
              <c:pt idx="71">
                <c:v>0.68189855977140001</c:v>
              </c:pt>
              <c:pt idx="72">
                <c:v>0.65753399149180003</c:v>
              </c:pt>
              <c:pt idx="73">
                <c:v>0.63315236210019998</c:v>
              </c:pt>
              <c:pt idx="74">
                <c:v>0.60879759966650004</c:v>
              </c:pt>
              <c:pt idx="75">
                <c:v>0.58444901043289998</c:v>
              </c:pt>
              <c:pt idx="76">
                <c:v>0.56005771589370001</c:v>
              </c:pt>
              <c:pt idx="77">
                <c:v>0.53571898521200001</c:v>
              </c:pt>
              <c:pt idx="78">
                <c:v>0.51129236380889997</c:v>
              </c:pt>
              <c:pt idx="79">
                <c:v>0.48700137000970001</c:v>
              </c:pt>
              <c:pt idx="80">
                <c:v>0.46264691584119999</c:v>
              </c:pt>
              <c:pt idx="81">
                <c:v>0.43824978410579996</c:v>
              </c:pt>
              <c:pt idx="82">
                <c:v>0.41397606403199999</c:v>
              </c:pt>
              <c:pt idx="83">
                <c:v>0.38963522919960003</c:v>
              </c:pt>
              <c:pt idx="84">
                <c:v>0.36529444911589998</c:v>
              </c:pt>
              <c:pt idx="85">
                <c:v>0.34096838736070001</c:v>
              </c:pt>
              <c:pt idx="86">
                <c:v>0.31663870741069999</c:v>
              </c:pt>
              <c:pt idx="87">
                <c:v>0.29231028973520001</c:v>
              </c:pt>
              <c:pt idx="88">
                <c:v>0.26802221978409996</c:v>
              </c:pt>
              <c:pt idx="89">
                <c:v>0.24369629836929999</c:v>
              </c:pt>
              <c:pt idx="90">
                <c:v>0.21937531043539998</c:v>
              </c:pt>
              <c:pt idx="91">
                <c:v>0.1950958677952</c:v>
              </c:pt>
              <c:pt idx="92">
                <c:v>0.1707651490523</c:v>
              </c:pt>
              <c:pt idx="93">
                <c:v>0.14644420060419999</c:v>
              </c:pt>
              <c:pt idx="94">
                <c:v>0.1221537706696</c:v>
              </c:pt>
              <c:pt idx="95">
                <c:v>9.7759507246800006E-2</c:v>
              </c:pt>
              <c:pt idx="96">
                <c:v>7.3434806383299994E-2</c:v>
              </c:pt>
              <c:pt idx="97">
                <c:v>4.9077140207100002E-2</c:v>
              </c:pt>
              <c:pt idx="98">
                <c:v>2.46464974435E-2</c:v>
              </c:pt>
              <c:pt idx="99">
                <c:v>7.1900918699999998E-5</c:v>
              </c:pt>
              <c:pt idx="100">
                <c:v>2.4449327605600001E-2</c:v>
              </c:pt>
              <c:pt idx="101">
                <c:v>4.8935128624999998E-2</c:v>
              </c:pt>
              <c:pt idx="102">
                <c:v>7.3314033739599993E-2</c:v>
              </c:pt>
              <c:pt idx="103">
                <c:v>9.76816667045E-2</c:v>
              </c:pt>
              <c:pt idx="104">
                <c:v>0.12202498666599999</c:v>
              </c:pt>
              <c:pt idx="105">
                <c:v>0.1464002635161</c:v>
              </c:pt>
              <c:pt idx="106">
                <c:v>0.17068564786189999</c:v>
              </c:pt>
              <c:pt idx="107">
                <c:v>0.19500659237540002</c:v>
              </c:pt>
              <c:pt idx="108">
                <c:v>0.21941689633320002</c:v>
              </c:pt>
              <c:pt idx="109">
                <c:v>0.24364786556270002</c:v>
              </c:pt>
              <c:pt idx="110">
                <c:v>0.26803906736220001</c:v>
              </c:pt>
              <c:pt idx="111">
                <c:v>0.29240237260990004</c:v>
              </c:pt>
              <c:pt idx="112">
                <c:v>0.31666215821940003</c:v>
              </c:pt>
              <c:pt idx="113">
                <c:v>0.34100892269740002</c:v>
              </c:pt>
              <c:pt idx="114">
                <c:v>0.36532296011409998</c:v>
              </c:pt>
              <c:pt idx="115">
                <c:v>0.38965442728569999</c:v>
              </c:pt>
              <c:pt idx="116">
                <c:v>0.41401185762379999</c:v>
              </c:pt>
              <c:pt idx="117">
                <c:v>0.43834515620969994</c:v>
              </c:pt>
              <c:pt idx="118">
                <c:v>0.46272281726909997</c:v>
              </c:pt>
              <c:pt idx="119">
                <c:v>0.48704950724860002</c:v>
              </c:pt>
              <c:pt idx="120">
                <c:v>0.5114437292106</c:v>
              </c:pt>
              <c:pt idx="121">
                <c:v>0.53581881517490004</c:v>
              </c:pt>
              <c:pt idx="122">
                <c:v>0.56009165501799996</c:v>
              </c:pt>
              <c:pt idx="123">
                <c:v>0.58446873865159998</c:v>
              </c:pt>
              <c:pt idx="124">
                <c:v>0.6088315814402</c:v>
              </c:pt>
              <c:pt idx="125">
                <c:v>0.63316675198530004</c:v>
              </c:pt>
              <c:pt idx="126">
                <c:v>0.65758908303910002</c:v>
              </c:pt>
              <c:pt idx="127">
                <c:v>0.68197520549290003</c:v>
              </c:pt>
              <c:pt idx="128">
                <c:v>0.70634224473929996</c:v>
              </c:pt>
              <c:pt idx="129">
                <c:v>0.73076221846649991</c:v>
              </c:pt>
              <c:pt idx="130">
                <c:v>0.75509717734830006</c:v>
              </c:pt>
              <c:pt idx="131">
                <c:v>0.77950100561269997</c:v>
              </c:pt>
              <c:pt idx="132">
                <c:v>0.80396637349619993</c:v>
              </c:pt>
              <c:pt idx="133">
                <c:v>0.82825995925020002</c:v>
              </c:pt>
              <c:pt idx="134">
                <c:v>0.85269327861380007</c:v>
              </c:pt>
              <c:pt idx="135">
                <c:v>0.87705495504770004</c:v>
              </c:pt>
              <c:pt idx="136">
                <c:v>0.9014611280914</c:v>
              </c:pt>
              <c:pt idx="137">
                <c:v>0.92584939721339998</c:v>
              </c:pt>
              <c:pt idx="138">
                <c:v>0.95023812078520009</c:v>
              </c:pt>
              <c:pt idx="139">
                <c:v>0.97464558782759991</c:v>
              </c:pt>
              <c:pt idx="140">
                <c:v>0.99903029568700008</c:v>
              </c:pt>
              <c:pt idx="141">
                <c:v>1.0234826386175</c:v>
              </c:pt>
              <c:pt idx="142">
                <c:v>1.0478021571500999</c:v>
              </c:pt>
              <c:pt idx="143">
                <c:v>1.0721917313866001</c:v>
              </c:pt>
              <c:pt idx="144">
                <c:v>1.0965377260177001</c:v>
              </c:pt>
              <c:pt idx="145">
                <c:v>1.1209096914265999</c:v>
              </c:pt>
              <c:pt idx="146">
                <c:v>1.1453137715051001</c:v>
              </c:pt>
              <c:pt idx="147">
                <c:v>1.1697108027066001</c:v>
              </c:pt>
              <c:pt idx="148">
                <c:v>1.1940299410400002</c:v>
              </c:pt>
              <c:pt idx="149">
                <c:v>1.2184006323795</c:v>
              </c:pt>
              <c:pt idx="150">
                <c:v>1.2427409517715999</c:v>
              </c:pt>
              <c:pt idx="151">
                <c:v>1.2670277448000999</c:v>
              </c:pt>
              <c:pt idx="152">
                <c:v>1.2913073273767999</c:v>
              </c:pt>
              <c:pt idx="153">
                <c:v>1.3155612562233001</c:v>
              </c:pt>
              <c:pt idx="154">
                <c:v>1.3398203148162999</c:v>
              </c:pt>
              <c:pt idx="155">
                <c:v>1.3640182048774001</c:v>
              </c:pt>
              <c:pt idx="156">
                <c:v>1.3882494268926</c:v>
              </c:pt>
              <c:pt idx="157">
                <c:v>1.4123764782419999</c:v>
              </c:pt>
              <c:pt idx="158">
                <c:v>1.4364056327043</c:v>
              </c:pt>
              <c:pt idx="159">
                <c:v>1.4605691766466</c:v>
              </c:pt>
              <c:pt idx="160">
                <c:v>1.4844878288874999</c:v>
              </c:pt>
              <c:pt idx="161">
                <c:v>1.5085529394196999</c:v>
              </c:pt>
              <c:pt idx="162">
                <c:v>1.5324708014841</c:v>
              </c:pt>
              <c:pt idx="163">
                <c:v>1.5562538901245</c:v>
              </c:pt>
              <c:pt idx="164">
                <c:v>1.5800488954156999</c:v>
              </c:pt>
              <c:pt idx="165">
                <c:v>1.6037819069576</c:v>
              </c:pt>
              <c:pt idx="166">
                <c:v>1.6275020734342001</c:v>
              </c:pt>
              <c:pt idx="167">
                <c:v>1.6510992592583</c:v>
              </c:pt>
              <c:pt idx="168">
                <c:v>1.6746099613337999</c:v>
              </c:pt>
              <c:pt idx="169">
                <c:v>1.6981808315203002</c:v>
              </c:pt>
              <c:pt idx="170">
                <c:v>1.7216164092471</c:v>
              </c:pt>
              <c:pt idx="171">
                <c:v>1.7449897465992998</c:v>
              </c:pt>
              <c:pt idx="172">
                <c:v>1.7684230891831001</c:v>
              </c:pt>
              <c:pt idx="173">
                <c:v>1.7917695111493002</c:v>
              </c:pt>
              <c:pt idx="174">
                <c:v>1.8151513567544999</c:v>
              </c:pt>
              <c:pt idx="175">
                <c:v>1.8385194249052998</c:v>
              </c:pt>
              <c:pt idx="176">
                <c:v>1.8620203909880002</c:v>
              </c:pt>
              <c:pt idx="177">
                <c:v>1.8855439971606001</c:v>
              </c:pt>
              <c:pt idx="178">
                <c:v>1.9092612410083998</c:v>
              </c:pt>
              <c:pt idx="179">
                <c:v>1.9328298323217001</c:v>
              </c:pt>
              <c:pt idx="180">
                <c:v>1.9564940822510999</c:v>
              </c:pt>
              <c:pt idx="181">
                <c:v>1.9800216184337001</c:v>
              </c:pt>
              <c:pt idx="182">
                <c:v>2.0033636266181998</c:v>
              </c:pt>
              <c:pt idx="183">
                <c:v>2.0263000411213001</c:v>
              </c:pt>
              <c:pt idx="184">
                <c:v>2.0486479970303999</c:v>
              </c:pt>
              <c:pt idx="185">
                <c:v>2.0701384734398998</c:v>
              </c:pt>
              <c:pt idx="186">
                <c:v>2.0902713134885</c:v>
              </c:pt>
              <c:pt idx="187">
                <c:v>2.1085829934451001</c:v>
              </c:pt>
              <c:pt idx="188">
                <c:v>2.1241341851935998</c:v>
              </c:pt>
              <c:pt idx="189">
                <c:v>2.1357904648004999</c:v>
              </c:pt>
              <c:pt idx="190">
                <c:v>2.1420026809206001</c:v>
              </c:pt>
              <c:pt idx="191">
                <c:v>2.140721203275</c:v>
              </c:pt>
              <c:pt idx="192">
                <c:v>2.1295657210860002</c:v>
              </c:pt>
              <c:pt idx="193">
                <c:v>2.1069228020572002</c:v>
              </c:pt>
              <c:pt idx="194">
                <c:v>2.0710664196682997</c:v>
              </c:pt>
              <c:pt idx="195">
                <c:v>2.0214760895087998</c:v>
              </c:pt>
              <c:pt idx="196">
                <c:v>1.9605742786816001</c:v>
              </c:pt>
              <c:pt idx="197">
                <c:v>1.8909450763558002</c:v>
              </c:pt>
              <c:pt idx="198">
                <c:v>1.8161047322905</c:v>
              </c:pt>
            </c:numLit>
          </c:yVal>
          <c:smooth val="0"/>
        </c:ser>
        <c:ser>
          <c:idx val="2"/>
          <c:order val="2"/>
          <c:tx>
            <c:v>2000A</c:v>
          </c:tx>
          <c:spPr>
            <a:ln w="12700"/>
          </c:spPr>
          <c:marker>
            <c:symbol val="triangle"/>
            <c:size val="4"/>
          </c:marker>
          <c:xVal>
            <c:numLit>
              <c:formatCode>General</c:formatCode>
              <c:ptCount val="199"/>
              <c:pt idx="0">
                <c:v>495</c:v>
              </c:pt>
              <c:pt idx="1">
                <c:v>490</c:v>
              </c:pt>
              <c:pt idx="2">
                <c:v>485</c:v>
              </c:pt>
              <c:pt idx="3">
                <c:v>480</c:v>
              </c:pt>
              <c:pt idx="4">
                <c:v>475</c:v>
              </c:pt>
              <c:pt idx="5">
                <c:v>470</c:v>
              </c:pt>
              <c:pt idx="6">
                <c:v>465</c:v>
              </c:pt>
              <c:pt idx="7">
                <c:v>460</c:v>
              </c:pt>
              <c:pt idx="8">
                <c:v>455</c:v>
              </c:pt>
              <c:pt idx="9">
                <c:v>450</c:v>
              </c:pt>
              <c:pt idx="10">
                <c:v>445</c:v>
              </c:pt>
              <c:pt idx="11">
                <c:v>440</c:v>
              </c:pt>
              <c:pt idx="12">
                <c:v>435</c:v>
              </c:pt>
              <c:pt idx="13">
                <c:v>430</c:v>
              </c:pt>
              <c:pt idx="14">
                <c:v>425</c:v>
              </c:pt>
              <c:pt idx="15">
                <c:v>420</c:v>
              </c:pt>
              <c:pt idx="16">
                <c:v>415</c:v>
              </c:pt>
              <c:pt idx="17">
                <c:v>410</c:v>
              </c:pt>
              <c:pt idx="18">
                <c:v>405</c:v>
              </c:pt>
              <c:pt idx="19">
                <c:v>400</c:v>
              </c:pt>
              <c:pt idx="20">
                <c:v>395</c:v>
              </c:pt>
              <c:pt idx="21">
                <c:v>390</c:v>
              </c:pt>
              <c:pt idx="22">
                <c:v>385</c:v>
              </c:pt>
              <c:pt idx="23">
                <c:v>380</c:v>
              </c:pt>
              <c:pt idx="24">
                <c:v>375</c:v>
              </c:pt>
              <c:pt idx="25">
                <c:v>370</c:v>
              </c:pt>
              <c:pt idx="26">
                <c:v>365</c:v>
              </c:pt>
              <c:pt idx="27">
                <c:v>360</c:v>
              </c:pt>
              <c:pt idx="28">
                <c:v>355</c:v>
              </c:pt>
              <c:pt idx="29">
                <c:v>350</c:v>
              </c:pt>
              <c:pt idx="30">
                <c:v>345</c:v>
              </c:pt>
              <c:pt idx="31">
                <c:v>340</c:v>
              </c:pt>
              <c:pt idx="32">
                <c:v>335</c:v>
              </c:pt>
              <c:pt idx="33">
                <c:v>330</c:v>
              </c:pt>
              <c:pt idx="34">
                <c:v>325</c:v>
              </c:pt>
              <c:pt idx="35">
                <c:v>320</c:v>
              </c:pt>
              <c:pt idx="36">
                <c:v>315</c:v>
              </c:pt>
              <c:pt idx="37">
                <c:v>310</c:v>
              </c:pt>
              <c:pt idx="38">
                <c:v>305</c:v>
              </c:pt>
              <c:pt idx="39">
                <c:v>300</c:v>
              </c:pt>
              <c:pt idx="40">
                <c:v>295</c:v>
              </c:pt>
              <c:pt idx="41">
                <c:v>290</c:v>
              </c:pt>
              <c:pt idx="42">
                <c:v>285</c:v>
              </c:pt>
              <c:pt idx="43">
                <c:v>280</c:v>
              </c:pt>
              <c:pt idx="44">
                <c:v>275</c:v>
              </c:pt>
              <c:pt idx="45">
                <c:v>270</c:v>
              </c:pt>
              <c:pt idx="46">
                <c:v>265</c:v>
              </c:pt>
              <c:pt idx="47">
                <c:v>260</c:v>
              </c:pt>
              <c:pt idx="48">
                <c:v>255</c:v>
              </c:pt>
              <c:pt idx="49">
                <c:v>250</c:v>
              </c:pt>
              <c:pt idx="50">
                <c:v>245</c:v>
              </c:pt>
              <c:pt idx="51">
                <c:v>240</c:v>
              </c:pt>
              <c:pt idx="52">
                <c:v>235</c:v>
              </c:pt>
              <c:pt idx="53">
                <c:v>230</c:v>
              </c:pt>
              <c:pt idx="54">
                <c:v>225</c:v>
              </c:pt>
              <c:pt idx="55">
                <c:v>220</c:v>
              </c:pt>
              <c:pt idx="56">
                <c:v>215</c:v>
              </c:pt>
              <c:pt idx="57">
                <c:v>210</c:v>
              </c:pt>
              <c:pt idx="58">
                <c:v>205</c:v>
              </c:pt>
              <c:pt idx="59">
                <c:v>200</c:v>
              </c:pt>
              <c:pt idx="60">
                <c:v>195</c:v>
              </c:pt>
              <c:pt idx="61">
                <c:v>190</c:v>
              </c:pt>
              <c:pt idx="62">
                <c:v>185</c:v>
              </c:pt>
              <c:pt idx="63">
                <c:v>180</c:v>
              </c:pt>
              <c:pt idx="64">
                <c:v>175</c:v>
              </c:pt>
              <c:pt idx="65">
                <c:v>170</c:v>
              </c:pt>
              <c:pt idx="66">
                <c:v>165</c:v>
              </c:pt>
              <c:pt idx="67">
                <c:v>160</c:v>
              </c:pt>
              <c:pt idx="68">
                <c:v>155</c:v>
              </c:pt>
              <c:pt idx="69">
                <c:v>150</c:v>
              </c:pt>
              <c:pt idx="70">
                <c:v>145</c:v>
              </c:pt>
              <c:pt idx="71">
                <c:v>140</c:v>
              </c:pt>
              <c:pt idx="72">
                <c:v>135</c:v>
              </c:pt>
              <c:pt idx="73">
                <c:v>130</c:v>
              </c:pt>
              <c:pt idx="74">
                <c:v>125</c:v>
              </c:pt>
              <c:pt idx="75">
                <c:v>120</c:v>
              </c:pt>
              <c:pt idx="76">
                <c:v>115</c:v>
              </c:pt>
              <c:pt idx="77">
                <c:v>110</c:v>
              </c:pt>
              <c:pt idx="78">
                <c:v>105</c:v>
              </c:pt>
              <c:pt idx="79">
                <c:v>100</c:v>
              </c:pt>
              <c:pt idx="80">
                <c:v>95</c:v>
              </c:pt>
              <c:pt idx="81">
                <c:v>90</c:v>
              </c:pt>
              <c:pt idx="82">
                <c:v>85</c:v>
              </c:pt>
              <c:pt idx="83">
                <c:v>80</c:v>
              </c:pt>
              <c:pt idx="84">
                <c:v>75</c:v>
              </c:pt>
              <c:pt idx="85">
                <c:v>70</c:v>
              </c:pt>
              <c:pt idx="86">
                <c:v>65</c:v>
              </c:pt>
              <c:pt idx="87">
                <c:v>60</c:v>
              </c:pt>
              <c:pt idx="88">
                <c:v>55</c:v>
              </c:pt>
              <c:pt idx="89">
                <c:v>50</c:v>
              </c:pt>
              <c:pt idx="90">
                <c:v>45</c:v>
              </c:pt>
              <c:pt idx="91">
                <c:v>40</c:v>
              </c:pt>
              <c:pt idx="92">
                <c:v>35</c:v>
              </c:pt>
              <c:pt idx="93">
                <c:v>30</c:v>
              </c:pt>
              <c:pt idx="94">
                <c:v>25</c:v>
              </c:pt>
              <c:pt idx="95">
                <c:v>20</c:v>
              </c:pt>
              <c:pt idx="96">
                <c:v>15</c:v>
              </c:pt>
              <c:pt idx="97">
                <c:v>10</c:v>
              </c:pt>
              <c:pt idx="98">
                <c:v>5</c:v>
              </c:pt>
              <c:pt idx="99">
                <c:v>0</c:v>
              </c:pt>
              <c:pt idx="100">
                <c:v>-5</c:v>
              </c:pt>
              <c:pt idx="101">
                <c:v>-10</c:v>
              </c:pt>
              <c:pt idx="102">
                <c:v>-15</c:v>
              </c:pt>
              <c:pt idx="103">
                <c:v>-20</c:v>
              </c:pt>
              <c:pt idx="104">
                <c:v>-25</c:v>
              </c:pt>
              <c:pt idx="105">
                <c:v>-30</c:v>
              </c:pt>
              <c:pt idx="106">
                <c:v>-35</c:v>
              </c:pt>
              <c:pt idx="107">
                <c:v>-40</c:v>
              </c:pt>
              <c:pt idx="108">
                <c:v>-45</c:v>
              </c:pt>
              <c:pt idx="109">
                <c:v>-50</c:v>
              </c:pt>
              <c:pt idx="110">
                <c:v>-55</c:v>
              </c:pt>
              <c:pt idx="111">
                <c:v>-60</c:v>
              </c:pt>
              <c:pt idx="112">
                <c:v>-65</c:v>
              </c:pt>
              <c:pt idx="113">
                <c:v>-70</c:v>
              </c:pt>
              <c:pt idx="114">
                <c:v>-75</c:v>
              </c:pt>
              <c:pt idx="115">
                <c:v>-80</c:v>
              </c:pt>
              <c:pt idx="116">
                <c:v>-85</c:v>
              </c:pt>
              <c:pt idx="117">
                <c:v>-90</c:v>
              </c:pt>
              <c:pt idx="118">
                <c:v>-95</c:v>
              </c:pt>
              <c:pt idx="119">
                <c:v>-100</c:v>
              </c:pt>
              <c:pt idx="120">
                <c:v>-105</c:v>
              </c:pt>
              <c:pt idx="121">
                <c:v>-110</c:v>
              </c:pt>
              <c:pt idx="122">
                <c:v>-115</c:v>
              </c:pt>
              <c:pt idx="123">
                <c:v>-120</c:v>
              </c:pt>
              <c:pt idx="124">
                <c:v>-125</c:v>
              </c:pt>
              <c:pt idx="125">
                <c:v>-130</c:v>
              </c:pt>
              <c:pt idx="126">
                <c:v>-135</c:v>
              </c:pt>
              <c:pt idx="127">
                <c:v>-140</c:v>
              </c:pt>
              <c:pt idx="128">
                <c:v>-145</c:v>
              </c:pt>
              <c:pt idx="129">
                <c:v>-150</c:v>
              </c:pt>
              <c:pt idx="130">
                <c:v>-155</c:v>
              </c:pt>
              <c:pt idx="131">
                <c:v>-160</c:v>
              </c:pt>
              <c:pt idx="132">
                <c:v>-165</c:v>
              </c:pt>
              <c:pt idx="133">
                <c:v>-170</c:v>
              </c:pt>
              <c:pt idx="134">
                <c:v>-175</c:v>
              </c:pt>
              <c:pt idx="135">
                <c:v>-180</c:v>
              </c:pt>
              <c:pt idx="136">
                <c:v>-185</c:v>
              </c:pt>
              <c:pt idx="137">
                <c:v>-190</c:v>
              </c:pt>
              <c:pt idx="138">
                <c:v>-195</c:v>
              </c:pt>
              <c:pt idx="139">
                <c:v>-200</c:v>
              </c:pt>
              <c:pt idx="140">
                <c:v>-205</c:v>
              </c:pt>
              <c:pt idx="141">
                <c:v>-210</c:v>
              </c:pt>
              <c:pt idx="142">
                <c:v>-215</c:v>
              </c:pt>
              <c:pt idx="143">
                <c:v>-220</c:v>
              </c:pt>
              <c:pt idx="144">
                <c:v>-225</c:v>
              </c:pt>
              <c:pt idx="145">
                <c:v>-230</c:v>
              </c:pt>
              <c:pt idx="146">
                <c:v>-235</c:v>
              </c:pt>
              <c:pt idx="147">
                <c:v>-240</c:v>
              </c:pt>
              <c:pt idx="148">
                <c:v>-245</c:v>
              </c:pt>
              <c:pt idx="149">
                <c:v>-250</c:v>
              </c:pt>
              <c:pt idx="150">
                <c:v>-255</c:v>
              </c:pt>
              <c:pt idx="151">
                <c:v>-260</c:v>
              </c:pt>
              <c:pt idx="152">
                <c:v>-265</c:v>
              </c:pt>
              <c:pt idx="153">
                <c:v>-270</c:v>
              </c:pt>
              <c:pt idx="154">
                <c:v>-275</c:v>
              </c:pt>
              <c:pt idx="155">
                <c:v>-280</c:v>
              </c:pt>
              <c:pt idx="156">
                <c:v>-285</c:v>
              </c:pt>
              <c:pt idx="157">
                <c:v>-290</c:v>
              </c:pt>
              <c:pt idx="158">
                <c:v>-295</c:v>
              </c:pt>
              <c:pt idx="159">
                <c:v>-300</c:v>
              </c:pt>
              <c:pt idx="160">
                <c:v>-305</c:v>
              </c:pt>
              <c:pt idx="161">
                <c:v>-310</c:v>
              </c:pt>
              <c:pt idx="162">
                <c:v>-315</c:v>
              </c:pt>
              <c:pt idx="163">
                <c:v>-320</c:v>
              </c:pt>
              <c:pt idx="164">
                <c:v>-325</c:v>
              </c:pt>
              <c:pt idx="165">
                <c:v>-330</c:v>
              </c:pt>
              <c:pt idx="166">
                <c:v>-335</c:v>
              </c:pt>
              <c:pt idx="167">
                <c:v>-340</c:v>
              </c:pt>
              <c:pt idx="168">
                <c:v>-345</c:v>
              </c:pt>
              <c:pt idx="169">
                <c:v>-350</c:v>
              </c:pt>
              <c:pt idx="170">
                <c:v>-355</c:v>
              </c:pt>
              <c:pt idx="171">
                <c:v>-360</c:v>
              </c:pt>
              <c:pt idx="172">
                <c:v>-365</c:v>
              </c:pt>
              <c:pt idx="173">
                <c:v>-370</c:v>
              </c:pt>
              <c:pt idx="174">
                <c:v>-375</c:v>
              </c:pt>
              <c:pt idx="175">
                <c:v>-380</c:v>
              </c:pt>
              <c:pt idx="176">
                <c:v>-385</c:v>
              </c:pt>
              <c:pt idx="177">
                <c:v>-390</c:v>
              </c:pt>
              <c:pt idx="178">
                <c:v>-395</c:v>
              </c:pt>
              <c:pt idx="179">
                <c:v>-400</c:v>
              </c:pt>
              <c:pt idx="180">
                <c:v>-405</c:v>
              </c:pt>
              <c:pt idx="181">
                <c:v>-410</c:v>
              </c:pt>
              <c:pt idx="182">
                <c:v>-415</c:v>
              </c:pt>
              <c:pt idx="183">
                <c:v>-420</c:v>
              </c:pt>
              <c:pt idx="184">
                <c:v>-425</c:v>
              </c:pt>
              <c:pt idx="185">
                <c:v>-430</c:v>
              </c:pt>
              <c:pt idx="186">
                <c:v>-435</c:v>
              </c:pt>
              <c:pt idx="187">
                <c:v>-440</c:v>
              </c:pt>
              <c:pt idx="188">
                <c:v>-445</c:v>
              </c:pt>
              <c:pt idx="189">
                <c:v>-450</c:v>
              </c:pt>
              <c:pt idx="190">
                <c:v>-455</c:v>
              </c:pt>
              <c:pt idx="191">
                <c:v>-460</c:v>
              </c:pt>
              <c:pt idx="192">
                <c:v>-465</c:v>
              </c:pt>
              <c:pt idx="193">
                <c:v>-470</c:v>
              </c:pt>
              <c:pt idx="194">
                <c:v>-475</c:v>
              </c:pt>
              <c:pt idx="195">
                <c:v>-480</c:v>
              </c:pt>
              <c:pt idx="196">
                <c:v>-485</c:v>
              </c:pt>
              <c:pt idx="197">
                <c:v>-490</c:v>
              </c:pt>
              <c:pt idx="198">
                <c:v>-495</c:v>
              </c:pt>
            </c:numLit>
          </c:xVal>
          <c:yVal>
            <c:numLit>
              <c:formatCode>General</c:formatCode>
              <c:ptCount val="199"/>
              <c:pt idx="0">
                <c:v>1.6909642427247</c:v>
              </c:pt>
              <c:pt idx="1">
                <c:v>1.7659926192894999</c:v>
              </c:pt>
              <c:pt idx="2">
                <c:v>1.8362219455394999</c:v>
              </c:pt>
              <c:pt idx="3">
                <c:v>1.8979924559243999</c:v>
              </c:pt>
              <c:pt idx="4">
                <c:v>1.9479660366209999</c:v>
              </c:pt>
              <c:pt idx="5">
                <c:v>1.9849402363358</c:v>
              </c:pt>
              <c:pt idx="6">
                <c:v>2.0083834566970999</c:v>
              </c:pt>
              <c:pt idx="7">
                <c:v>2.0200067719037</c:v>
              </c:pt>
              <c:pt idx="8">
                <c:v>2.0215069272127</c:v>
              </c:pt>
              <c:pt idx="9">
                <c:v>2.0151525733960001</c:v>
              </c:pt>
              <c:pt idx="10">
                <c:v>2.0029558761170998</c:v>
              </c:pt>
              <c:pt idx="11">
                <c:v>1.9865381140190999</c:v>
              </c:pt>
              <c:pt idx="12">
                <c:v>1.9671796046275001</c:v>
              </c:pt>
              <c:pt idx="13">
                <c:v>1.9459652813461998</c:v>
              </c:pt>
              <c:pt idx="14">
                <c:v>1.9234072748433999</c:v>
              </c:pt>
              <c:pt idx="15">
                <c:v>1.9001887592849998</c:v>
              </c:pt>
              <c:pt idx="16">
                <c:v>1.8765779822597</c:v>
              </c:pt>
              <c:pt idx="17">
                <c:v>1.8527823278192002</c:v>
              </c:pt>
              <c:pt idx="18">
                <c:v>1.8290946508863</c:v>
              </c:pt>
              <c:pt idx="19">
                <c:v>1.8055518846729999</c:v>
              </c:pt>
              <c:pt idx="20">
                <c:v>1.7822390746345</c:v>
              </c:pt>
              <c:pt idx="21">
                <c:v>1.7591690658482</c:v>
              </c:pt>
              <c:pt idx="22">
                <c:v>1.7362320714697002</c:v>
              </c:pt>
              <c:pt idx="23">
                <c:v>1.7136232617632998</c:v>
              </c:pt>
              <c:pt idx="24">
                <c:v>1.6910863132748</c:v>
              </c:pt>
              <c:pt idx="25">
                <c:v>1.6687191300712998</c:v>
              </c:pt>
              <c:pt idx="26">
                <c:v>1.6465094955397999</c:v>
              </c:pt>
              <c:pt idx="27">
                <c:v>1.6242499368776</c:v>
              </c:pt>
              <c:pt idx="28">
                <c:v>1.6020502947864002</c:v>
              </c:pt>
              <c:pt idx="29">
                <c:v>1.5798375660605</c:v>
              </c:pt>
              <c:pt idx="30">
                <c:v>1.5576845023358001</c:v>
              </c:pt>
              <c:pt idx="31">
                <c:v>1.5354575532815</c:v>
              </c:pt>
              <c:pt idx="32">
                <c:v>1.5131808740434001</c:v>
              </c:pt>
              <c:pt idx="33">
                <c:v>1.4909033233086</c:v>
              </c:pt>
              <c:pt idx="34">
                <c:v>1.4685882906757</c:v>
              </c:pt>
              <c:pt idx="35">
                <c:v>1.4462479885879</c:v>
              </c:pt>
              <c:pt idx="36">
                <c:v>1.4239309375004001</c:v>
              </c:pt>
              <c:pt idx="37">
                <c:v>1.4014670114983998</c:v>
              </c:pt>
              <c:pt idx="38">
                <c:v>1.3790513366929</c:v>
              </c:pt>
              <c:pt idx="39">
                <c:v>1.3565737586269</c:v>
              </c:pt>
              <c:pt idx="40">
                <c:v>1.3340956679336</c:v>
              </c:pt>
              <c:pt idx="41">
                <c:v>1.3115802120047999</c:v>
              </c:pt>
              <c:pt idx="42">
                <c:v>1.2890520129036001</c:v>
              </c:pt>
              <c:pt idx="43">
                <c:v>1.2664866249114</c:v>
              </c:pt>
              <c:pt idx="44">
                <c:v>1.2439086699802</c:v>
              </c:pt>
              <c:pt idx="45">
                <c:v>1.2213423117772</c:v>
              </c:pt>
              <c:pt idx="46">
                <c:v>1.1987509203167999</c:v>
              </c:pt>
              <c:pt idx="47">
                <c:v>1.17607372763</c:v>
              </c:pt>
              <c:pt idx="48">
                <c:v>1.1534695878611001</c:v>
              </c:pt>
              <c:pt idx="49">
                <c:v>1.1308258667071001</c:v>
              </c:pt>
              <c:pt idx="50">
                <c:v>1.1081258895366</c:v>
              </c:pt>
              <c:pt idx="51">
                <c:v>1.0855233102145001</c:v>
              </c:pt>
              <c:pt idx="52">
                <c:v>1.0628288495790001</c:v>
              </c:pt>
              <c:pt idx="53">
                <c:v>1.0402061960323998</c:v>
              </c:pt>
              <c:pt idx="54">
                <c:v>1.0175344733452001</c:v>
              </c:pt>
              <c:pt idx="55">
                <c:v>0.99486863070599996</c:v>
              </c:pt>
              <c:pt idx="56">
                <c:v>0.97227469843699998</c:v>
              </c:pt>
              <c:pt idx="57">
                <c:v>0.94958528964449995</c:v>
              </c:pt>
              <c:pt idx="58">
                <c:v>0.9269641188169</c:v>
              </c:pt>
              <c:pt idx="59">
                <c:v>0.90430251792350014</c:v>
              </c:pt>
              <c:pt idx="60">
                <c:v>0.88165545699500003</c:v>
              </c:pt>
              <c:pt idx="61">
                <c:v>0.85900586096589993</c:v>
              </c:pt>
              <c:pt idx="62">
                <c:v>0.8363280789184</c:v>
              </c:pt>
              <c:pt idx="63">
                <c:v>0.8137345156386</c:v>
              </c:pt>
              <c:pt idx="64">
                <c:v>0.79107984098790007</c:v>
              </c:pt>
              <c:pt idx="65">
                <c:v>0.76843125134430001</c:v>
              </c:pt>
              <c:pt idx="66">
                <c:v>0.7458143449529</c:v>
              </c:pt>
              <c:pt idx="67">
                <c:v>0.72315101796350001</c:v>
              </c:pt>
              <c:pt idx="68">
                <c:v>0.70054387836879994</c:v>
              </c:pt>
              <c:pt idx="69">
                <c:v>0.67790863658779998</c:v>
              </c:pt>
              <c:pt idx="70">
                <c:v>0.65530638161029997</c:v>
              </c:pt>
              <c:pt idx="71">
                <c:v>0.63267117850200005</c:v>
              </c:pt>
              <c:pt idx="72">
                <c:v>0.61006405703150002</c:v>
              </c:pt>
              <c:pt idx="73">
                <c:v>0.58747779318750004</c:v>
              </c:pt>
              <c:pt idx="74">
                <c:v>0.56484879461600002</c:v>
              </c:pt>
              <c:pt idx="75">
                <c:v>0.54224913434589994</c:v>
              </c:pt>
              <c:pt idx="76">
                <c:v>0.51966171245149995</c:v>
              </c:pt>
              <c:pt idx="77">
                <c:v>0.49702918740500002</c:v>
              </c:pt>
              <c:pt idx="78">
                <c:v>0.47444920388889994</c:v>
              </c:pt>
              <c:pt idx="79">
                <c:v>0.45185218913959996</c:v>
              </c:pt>
              <c:pt idx="80">
                <c:v>0.42926375251190002</c:v>
              </c:pt>
              <c:pt idx="81">
                <c:v>0.40669861756859998</c:v>
              </c:pt>
              <c:pt idx="82">
                <c:v>0.38409686498060003</c:v>
              </c:pt>
              <c:pt idx="83">
                <c:v>0.36154033048719997</c:v>
              </c:pt>
              <c:pt idx="84">
                <c:v>0.3389472320011</c:v>
              </c:pt>
              <c:pt idx="85">
                <c:v>0.31639324285450005</c:v>
              </c:pt>
              <c:pt idx="86">
                <c:v>0.29386371599700001</c:v>
              </c:pt>
              <c:pt idx="87">
                <c:v>0.27124994926109997</c:v>
              </c:pt>
              <c:pt idx="88">
                <c:v>0.2487314612315</c:v>
              </c:pt>
              <c:pt idx="89">
                <c:v>0.226158101645</c:v>
              </c:pt>
              <c:pt idx="90">
                <c:v>0.20360913792349999</c:v>
              </c:pt>
              <c:pt idx="91">
                <c:v>0.1810638630668</c:v>
              </c:pt>
              <c:pt idx="92">
                <c:v>0.15849293770300002</c:v>
              </c:pt>
              <c:pt idx="93">
                <c:v>0.13596840938830002</c:v>
              </c:pt>
              <c:pt idx="94">
                <c:v>0.1133755037939</c:v>
              </c:pt>
              <c:pt idx="95">
                <c:v>9.0834736102000005E-2</c:v>
              </c:pt>
              <c:pt idx="96">
                <c:v>6.8246130467299992E-2</c:v>
              </c:pt>
              <c:pt idx="97">
                <c:v>4.5572363430199998E-2</c:v>
              </c:pt>
              <c:pt idx="98">
                <c:v>2.2976859588600001E-2</c:v>
              </c:pt>
              <c:pt idx="99">
                <c:v>1.9654523100000001E-4</c:v>
              </c:pt>
              <c:pt idx="100">
                <c:v>2.2579055331600002E-2</c:v>
              </c:pt>
              <c:pt idx="101">
                <c:v>4.5187985451200001E-2</c:v>
              </c:pt>
              <c:pt idx="102">
                <c:v>6.7898930580400002E-2</c:v>
              </c:pt>
              <c:pt idx="103">
                <c:v>9.0461878661100004E-2</c:v>
              </c:pt>
              <c:pt idx="104">
                <c:v>0.11305342618730001</c:v>
              </c:pt>
              <c:pt idx="105">
                <c:v>0.13566016341600001</c:v>
              </c:pt>
              <c:pt idx="106">
                <c:v>0.1582211202305</c:v>
              </c:pt>
              <c:pt idx="107">
                <c:v>0.1808138470391</c:v>
              </c:pt>
              <c:pt idx="108">
                <c:v>0.20334321628669999</c:v>
              </c:pt>
              <c:pt idx="109">
                <c:v>0.22593993265570003</c:v>
              </c:pt>
              <c:pt idx="110">
                <c:v>0.24852461589169997</c:v>
              </c:pt>
              <c:pt idx="111">
                <c:v>0.271054528643</c:v>
              </c:pt>
              <c:pt idx="112">
                <c:v>0.29365548224959998</c:v>
              </c:pt>
              <c:pt idx="113">
                <c:v>0.31620291897210001</c:v>
              </c:pt>
              <c:pt idx="114">
                <c:v>0.33877257949179995</c:v>
              </c:pt>
              <c:pt idx="115">
                <c:v>0.361365683474</c:v>
              </c:pt>
              <c:pt idx="116">
                <c:v>0.38395416015959999</c:v>
              </c:pt>
              <c:pt idx="117">
                <c:v>0.40654043509319998</c:v>
              </c:pt>
              <c:pt idx="118">
                <c:v>0.42911479420870002</c:v>
              </c:pt>
              <c:pt idx="119">
                <c:v>0.45169188243629999</c:v>
              </c:pt>
              <c:pt idx="120">
                <c:v>0.47427536645319995</c:v>
              </c:pt>
              <c:pt idx="121">
                <c:v>0.49689341122289998</c:v>
              </c:pt>
              <c:pt idx="122">
                <c:v>0.51949950256650002</c:v>
              </c:pt>
              <c:pt idx="123">
                <c:v>0.54205466492169996</c:v>
              </c:pt>
              <c:pt idx="124">
                <c:v>0.56464676315259998</c:v>
              </c:pt>
              <c:pt idx="125">
                <c:v>0.58729053526219999</c:v>
              </c:pt>
              <c:pt idx="126">
                <c:v>0.60987358497029998</c:v>
              </c:pt>
              <c:pt idx="127">
                <c:v>0.63253274606389998</c:v>
              </c:pt>
              <c:pt idx="128">
                <c:v>0.65509576283120008</c:v>
              </c:pt>
              <c:pt idx="129">
                <c:v>0.6777141760023</c:v>
              </c:pt>
              <c:pt idx="130">
                <c:v>0.70031827105819999</c:v>
              </c:pt>
              <c:pt idx="131">
                <c:v>0.72293982133500001</c:v>
              </c:pt>
              <c:pt idx="132">
                <c:v>0.74559601030089995</c:v>
              </c:pt>
              <c:pt idx="133">
                <c:v>0.76817073156229998</c:v>
              </c:pt>
              <c:pt idx="134">
                <c:v>0.79082772431199999</c:v>
              </c:pt>
              <c:pt idx="135">
                <c:v>0.81344844099049995</c:v>
              </c:pt>
              <c:pt idx="136">
                <c:v>0.83607809456579996</c:v>
              </c:pt>
              <c:pt idx="137">
                <c:v>0.85871923784120008</c:v>
              </c:pt>
              <c:pt idx="138">
                <c:v>0.88131670675700002</c:v>
              </c:pt>
              <c:pt idx="139">
                <c:v>0.90398547026029996</c:v>
              </c:pt>
              <c:pt idx="140">
                <c:v>0.9266216151279999</c:v>
              </c:pt>
              <c:pt idx="141">
                <c:v>0.94922395003210003</c:v>
              </c:pt>
              <c:pt idx="142">
                <c:v>0.97192926280930003</c:v>
              </c:pt>
              <c:pt idx="143">
                <c:v>0.99453967364229989</c:v>
              </c:pt>
              <c:pt idx="144">
                <c:v>1.0172298638574</c:v>
              </c:pt>
              <c:pt idx="145">
                <c:v>1.0398703732181001</c:v>
              </c:pt>
              <c:pt idx="146">
                <c:v>1.0625258231032</c:v>
              </c:pt>
              <c:pt idx="147">
                <c:v>1.0852096914981999</c:v>
              </c:pt>
              <c:pt idx="148">
                <c:v>1.1078034776335</c:v>
              </c:pt>
              <c:pt idx="149">
                <c:v>1.1304659621563</c:v>
              </c:pt>
              <c:pt idx="150">
                <c:v>1.1531030574150001</c:v>
              </c:pt>
              <c:pt idx="151">
                <c:v>1.1757097620229</c:v>
              </c:pt>
              <c:pt idx="152">
                <c:v>1.1983767222482</c:v>
              </c:pt>
              <c:pt idx="153">
                <c:v>1.2209621196485001</c:v>
              </c:pt>
              <c:pt idx="154">
                <c:v>1.2435854327942999</c:v>
              </c:pt>
              <c:pt idx="155">
                <c:v>1.2661978657869</c:v>
              </c:pt>
              <c:pt idx="156">
                <c:v>1.2887518846348001</c:v>
              </c:pt>
              <c:pt idx="157">
                <c:v>1.3113523572604999</c:v>
              </c:pt>
              <c:pt idx="158">
                <c:v>1.3338453500371001</c:v>
              </c:pt>
              <c:pt idx="159">
                <c:v>1.3563517155064</c:v>
              </c:pt>
              <c:pt idx="160">
                <c:v>1.3788459958337</c:v>
              </c:pt>
              <c:pt idx="161">
                <c:v>1.4012973250247001</c:v>
              </c:pt>
              <c:pt idx="162">
                <c:v>1.4237490244186</c:v>
              </c:pt>
              <c:pt idx="163">
                <c:v>1.4460539378351001</c:v>
              </c:pt>
              <c:pt idx="164">
                <c:v>1.4684442471154999</c:v>
              </c:pt>
              <c:pt idx="165">
                <c:v>1.4907731372714998</c:v>
              </c:pt>
              <c:pt idx="166">
                <c:v>1.5130528659672</c:v>
              </c:pt>
              <c:pt idx="167">
                <c:v>1.5353321481303999</c:v>
              </c:pt>
              <c:pt idx="168">
                <c:v>1.5575132817849</c:v>
              </c:pt>
              <c:pt idx="169">
                <c:v>1.5797431977698999</c:v>
              </c:pt>
              <c:pt idx="170">
                <c:v>1.6019967602156</c:v>
              </c:pt>
              <c:pt idx="171">
                <c:v>1.6241518835348001</c:v>
              </c:pt>
              <c:pt idx="172">
                <c:v>1.6464287367407999</c:v>
              </c:pt>
              <c:pt idx="173">
                <c:v>1.6686560078719999</c:v>
              </c:pt>
              <c:pt idx="174">
                <c:v>1.6910656851913999</c:v>
              </c:pt>
              <c:pt idx="175">
                <c:v>1.7135846533553998</c:v>
              </c:pt>
              <c:pt idx="176">
                <c:v>1.7362859463570999</c:v>
              </c:pt>
              <c:pt idx="177">
                <c:v>1.7592430378665997</c:v>
              </c:pt>
              <c:pt idx="178">
                <c:v>1.7823699124073999</c:v>
              </c:pt>
              <c:pt idx="179">
                <c:v>1.8058501557291999</c:v>
              </c:pt>
              <c:pt idx="180">
                <c:v>1.8294877092635</c:v>
              </c:pt>
              <c:pt idx="181">
                <c:v>1.8533681790206999</c:v>
              </c:pt>
              <c:pt idx="182">
                <c:v>1.8774301268299001</c:v>
              </c:pt>
              <c:pt idx="183">
                <c:v>1.9013680082228999</c:v>
              </c:pt>
              <c:pt idx="184">
                <c:v>1.9250472611083997</c:v>
              </c:pt>
              <c:pt idx="185">
                <c:v>1.9481500886727001</c:v>
              </c:pt>
              <c:pt idx="186">
                <c:v>1.9701148825731001</c:v>
              </c:pt>
              <c:pt idx="187">
                <c:v>1.9903432571110999</c:v>
              </c:pt>
              <c:pt idx="188">
                <c:v>2.0079071085807003</c:v>
              </c:pt>
              <c:pt idx="189">
                <c:v>2.0215615555559001</c:v>
              </c:pt>
              <c:pt idx="190">
                <c:v>2.0296706746573001</c:v>
              </c:pt>
              <c:pt idx="191">
                <c:v>2.0300371069356</c:v>
              </c:pt>
              <c:pt idx="192">
                <c:v>2.020816598303</c:v>
              </c:pt>
              <c:pt idx="193">
                <c:v>1.9991009454627</c:v>
              </c:pt>
              <c:pt idx="194">
                <c:v>1.9648376767468998</c:v>
              </c:pt>
              <c:pt idx="195">
                <c:v>1.9164945832409002</c:v>
              </c:pt>
              <c:pt idx="196">
                <c:v>1.8561300472433999</c:v>
              </c:pt>
              <c:pt idx="197">
                <c:v>1.7865747355149</c:v>
              </c:pt>
              <c:pt idx="198">
                <c:v>1.7120197753306001</c:v>
              </c:pt>
            </c:numLit>
          </c:yVal>
          <c:smooth val="0"/>
        </c:ser>
        <c:ser>
          <c:idx val="3"/>
          <c:order val="3"/>
          <c:tx>
            <c:v>1500A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99"/>
              <c:pt idx="0">
                <c:v>495</c:v>
              </c:pt>
              <c:pt idx="1">
                <c:v>490</c:v>
              </c:pt>
              <c:pt idx="2">
                <c:v>485</c:v>
              </c:pt>
              <c:pt idx="3">
                <c:v>480</c:v>
              </c:pt>
              <c:pt idx="4">
                <c:v>475</c:v>
              </c:pt>
              <c:pt idx="5">
                <c:v>470</c:v>
              </c:pt>
              <c:pt idx="6">
                <c:v>465</c:v>
              </c:pt>
              <c:pt idx="7">
                <c:v>460</c:v>
              </c:pt>
              <c:pt idx="8">
                <c:v>455</c:v>
              </c:pt>
              <c:pt idx="9">
                <c:v>450</c:v>
              </c:pt>
              <c:pt idx="10">
                <c:v>445</c:v>
              </c:pt>
              <c:pt idx="11">
                <c:v>440</c:v>
              </c:pt>
              <c:pt idx="12">
                <c:v>435</c:v>
              </c:pt>
              <c:pt idx="13">
                <c:v>430</c:v>
              </c:pt>
              <c:pt idx="14">
                <c:v>425</c:v>
              </c:pt>
              <c:pt idx="15">
                <c:v>420</c:v>
              </c:pt>
              <c:pt idx="16">
                <c:v>415</c:v>
              </c:pt>
              <c:pt idx="17">
                <c:v>410</c:v>
              </c:pt>
              <c:pt idx="18">
                <c:v>405</c:v>
              </c:pt>
              <c:pt idx="19">
                <c:v>400</c:v>
              </c:pt>
              <c:pt idx="20">
                <c:v>395</c:v>
              </c:pt>
              <c:pt idx="21">
                <c:v>390</c:v>
              </c:pt>
              <c:pt idx="22">
                <c:v>385</c:v>
              </c:pt>
              <c:pt idx="23">
                <c:v>380</c:v>
              </c:pt>
              <c:pt idx="24">
                <c:v>375</c:v>
              </c:pt>
              <c:pt idx="25">
                <c:v>370</c:v>
              </c:pt>
              <c:pt idx="26">
                <c:v>365</c:v>
              </c:pt>
              <c:pt idx="27">
                <c:v>360</c:v>
              </c:pt>
              <c:pt idx="28">
                <c:v>355</c:v>
              </c:pt>
              <c:pt idx="29">
                <c:v>350</c:v>
              </c:pt>
              <c:pt idx="30">
                <c:v>345</c:v>
              </c:pt>
              <c:pt idx="31">
                <c:v>340</c:v>
              </c:pt>
              <c:pt idx="32">
                <c:v>335</c:v>
              </c:pt>
              <c:pt idx="33">
                <c:v>330</c:v>
              </c:pt>
              <c:pt idx="34">
                <c:v>325</c:v>
              </c:pt>
              <c:pt idx="35">
                <c:v>320</c:v>
              </c:pt>
              <c:pt idx="36">
                <c:v>315</c:v>
              </c:pt>
              <c:pt idx="37">
                <c:v>310</c:v>
              </c:pt>
              <c:pt idx="38">
                <c:v>305</c:v>
              </c:pt>
              <c:pt idx="39">
                <c:v>300</c:v>
              </c:pt>
              <c:pt idx="40">
                <c:v>295</c:v>
              </c:pt>
              <c:pt idx="41">
                <c:v>290</c:v>
              </c:pt>
              <c:pt idx="42">
                <c:v>285</c:v>
              </c:pt>
              <c:pt idx="43">
                <c:v>280</c:v>
              </c:pt>
              <c:pt idx="44">
                <c:v>275</c:v>
              </c:pt>
              <c:pt idx="45">
                <c:v>270</c:v>
              </c:pt>
              <c:pt idx="46">
                <c:v>265</c:v>
              </c:pt>
              <c:pt idx="47">
                <c:v>260</c:v>
              </c:pt>
              <c:pt idx="48">
                <c:v>255</c:v>
              </c:pt>
              <c:pt idx="49">
                <c:v>250</c:v>
              </c:pt>
              <c:pt idx="50">
                <c:v>245</c:v>
              </c:pt>
              <c:pt idx="51">
                <c:v>240</c:v>
              </c:pt>
              <c:pt idx="52">
                <c:v>235</c:v>
              </c:pt>
              <c:pt idx="53">
                <c:v>230</c:v>
              </c:pt>
              <c:pt idx="54">
                <c:v>225</c:v>
              </c:pt>
              <c:pt idx="55">
                <c:v>220</c:v>
              </c:pt>
              <c:pt idx="56">
                <c:v>215</c:v>
              </c:pt>
              <c:pt idx="57">
                <c:v>210</c:v>
              </c:pt>
              <c:pt idx="58">
                <c:v>205</c:v>
              </c:pt>
              <c:pt idx="59">
                <c:v>200</c:v>
              </c:pt>
              <c:pt idx="60">
                <c:v>195</c:v>
              </c:pt>
              <c:pt idx="61">
                <c:v>190</c:v>
              </c:pt>
              <c:pt idx="62">
                <c:v>185</c:v>
              </c:pt>
              <c:pt idx="63">
                <c:v>180</c:v>
              </c:pt>
              <c:pt idx="64">
                <c:v>175</c:v>
              </c:pt>
              <c:pt idx="65">
                <c:v>170</c:v>
              </c:pt>
              <c:pt idx="66">
                <c:v>165</c:v>
              </c:pt>
              <c:pt idx="67">
                <c:v>160</c:v>
              </c:pt>
              <c:pt idx="68">
                <c:v>155</c:v>
              </c:pt>
              <c:pt idx="69">
                <c:v>150</c:v>
              </c:pt>
              <c:pt idx="70">
                <c:v>145</c:v>
              </c:pt>
              <c:pt idx="71">
                <c:v>140</c:v>
              </c:pt>
              <c:pt idx="72">
                <c:v>135</c:v>
              </c:pt>
              <c:pt idx="73">
                <c:v>130</c:v>
              </c:pt>
              <c:pt idx="74">
                <c:v>125</c:v>
              </c:pt>
              <c:pt idx="75">
                <c:v>120</c:v>
              </c:pt>
              <c:pt idx="76">
                <c:v>115</c:v>
              </c:pt>
              <c:pt idx="77">
                <c:v>110</c:v>
              </c:pt>
              <c:pt idx="78">
                <c:v>105</c:v>
              </c:pt>
              <c:pt idx="79">
                <c:v>100</c:v>
              </c:pt>
              <c:pt idx="80">
                <c:v>95</c:v>
              </c:pt>
              <c:pt idx="81">
                <c:v>90</c:v>
              </c:pt>
              <c:pt idx="82">
                <c:v>85</c:v>
              </c:pt>
              <c:pt idx="83">
                <c:v>80</c:v>
              </c:pt>
              <c:pt idx="84">
                <c:v>75</c:v>
              </c:pt>
              <c:pt idx="85">
                <c:v>70</c:v>
              </c:pt>
              <c:pt idx="86">
                <c:v>65</c:v>
              </c:pt>
              <c:pt idx="87">
                <c:v>60</c:v>
              </c:pt>
              <c:pt idx="88">
                <c:v>55</c:v>
              </c:pt>
              <c:pt idx="89">
                <c:v>50</c:v>
              </c:pt>
              <c:pt idx="90">
                <c:v>45</c:v>
              </c:pt>
              <c:pt idx="91">
                <c:v>40</c:v>
              </c:pt>
              <c:pt idx="92">
                <c:v>35</c:v>
              </c:pt>
              <c:pt idx="93">
                <c:v>30</c:v>
              </c:pt>
              <c:pt idx="94">
                <c:v>25</c:v>
              </c:pt>
              <c:pt idx="95">
                <c:v>20</c:v>
              </c:pt>
              <c:pt idx="96">
                <c:v>15</c:v>
              </c:pt>
              <c:pt idx="97">
                <c:v>10</c:v>
              </c:pt>
              <c:pt idx="98">
                <c:v>5</c:v>
              </c:pt>
              <c:pt idx="99">
                <c:v>0</c:v>
              </c:pt>
              <c:pt idx="100">
                <c:v>-5</c:v>
              </c:pt>
              <c:pt idx="101">
                <c:v>-10</c:v>
              </c:pt>
              <c:pt idx="102">
                <c:v>-15</c:v>
              </c:pt>
              <c:pt idx="103">
                <c:v>-20</c:v>
              </c:pt>
              <c:pt idx="104">
                <c:v>-25</c:v>
              </c:pt>
              <c:pt idx="105">
                <c:v>-30</c:v>
              </c:pt>
              <c:pt idx="106">
                <c:v>-35</c:v>
              </c:pt>
              <c:pt idx="107">
                <c:v>-40</c:v>
              </c:pt>
              <c:pt idx="108">
                <c:v>-45</c:v>
              </c:pt>
              <c:pt idx="109">
                <c:v>-50</c:v>
              </c:pt>
              <c:pt idx="110">
                <c:v>-55</c:v>
              </c:pt>
              <c:pt idx="111">
                <c:v>-60</c:v>
              </c:pt>
              <c:pt idx="112">
                <c:v>-65</c:v>
              </c:pt>
              <c:pt idx="113">
                <c:v>-70</c:v>
              </c:pt>
              <c:pt idx="114">
                <c:v>-75</c:v>
              </c:pt>
              <c:pt idx="115">
                <c:v>-80</c:v>
              </c:pt>
              <c:pt idx="116">
                <c:v>-85</c:v>
              </c:pt>
              <c:pt idx="117">
                <c:v>-90</c:v>
              </c:pt>
              <c:pt idx="118">
                <c:v>-95</c:v>
              </c:pt>
              <c:pt idx="119">
                <c:v>-100</c:v>
              </c:pt>
              <c:pt idx="120">
                <c:v>-105</c:v>
              </c:pt>
              <c:pt idx="121">
                <c:v>-110</c:v>
              </c:pt>
              <c:pt idx="122">
                <c:v>-115</c:v>
              </c:pt>
              <c:pt idx="123">
                <c:v>-120</c:v>
              </c:pt>
              <c:pt idx="124">
                <c:v>-125</c:v>
              </c:pt>
              <c:pt idx="125">
                <c:v>-130</c:v>
              </c:pt>
              <c:pt idx="126">
                <c:v>-135</c:v>
              </c:pt>
              <c:pt idx="127">
                <c:v>-140</c:v>
              </c:pt>
              <c:pt idx="128">
                <c:v>-145</c:v>
              </c:pt>
              <c:pt idx="129">
                <c:v>-150</c:v>
              </c:pt>
              <c:pt idx="130">
                <c:v>-155</c:v>
              </c:pt>
              <c:pt idx="131">
                <c:v>-160</c:v>
              </c:pt>
              <c:pt idx="132">
                <c:v>-165</c:v>
              </c:pt>
              <c:pt idx="133">
                <c:v>-170</c:v>
              </c:pt>
              <c:pt idx="134">
                <c:v>-175</c:v>
              </c:pt>
              <c:pt idx="135">
                <c:v>-180</c:v>
              </c:pt>
              <c:pt idx="136">
                <c:v>-185</c:v>
              </c:pt>
              <c:pt idx="137">
                <c:v>-190</c:v>
              </c:pt>
              <c:pt idx="138">
                <c:v>-195</c:v>
              </c:pt>
              <c:pt idx="139">
                <c:v>-200</c:v>
              </c:pt>
              <c:pt idx="140">
                <c:v>-205</c:v>
              </c:pt>
              <c:pt idx="141">
                <c:v>-210</c:v>
              </c:pt>
              <c:pt idx="142">
                <c:v>-215</c:v>
              </c:pt>
              <c:pt idx="143">
                <c:v>-220</c:v>
              </c:pt>
              <c:pt idx="144">
                <c:v>-225</c:v>
              </c:pt>
              <c:pt idx="145">
                <c:v>-230</c:v>
              </c:pt>
              <c:pt idx="146">
                <c:v>-235</c:v>
              </c:pt>
              <c:pt idx="147">
                <c:v>-240</c:v>
              </c:pt>
              <c:pt idx="148">
                <c:v>-245</c:v>
              </c:pt>
              <c:pt idx="149">
                <c:v>-250</c:v>
              </c:pt>
              <c:pt idx="150">
                <c:v>-255</c:v>
              </c:pt>
              <c:pt idx="151">
                <c:v>-260</c:v>
              </c:pt>
              <c:pt idx="152">
                <c:v>-265</c:v>
              </c:pt>
              <c:pt idx="153">
                <c:v>-270</c:v>
              </c:pt>
              <c:pt idx="154">
                <c:v>-275</c:v>
              </c:pt>
              <c:pt idx="155">
                <c:v>-280</c:v>
              </c:pt>
              <c:pt idx="156">
                <c:v>-285</c:v>
              </c:pt>
              <c:pt idx="157">
                <c:v>-290</c:v>
              </c:pt>
              <c:pt idx="158">
                <c:v>-295</c:v>
              </c:pt>
              <c:pt idx="159">
                <c:v>-300</c:v>
              </c:pt>
              <c:pt idx="160">
                <c:v>-305</c:v>
              </c:pt>
              <c:pt idx="161">
                <c:v>-310</c:v>
              </c:pt>
              <c:pt idx="162">
                <c:v>-315</c:v>
              </c:pt>
              <c:pt idx="163">
                <c:v>-320</c:v>
              </c:pt>
              <c:pt idx="164">
                <c:v>-325</c:v>
              </c:pt>
              <c:pt idx="165">
                <c:v>-330</c:v>
              </c:pt>
              <c:pt idx="166">
                <c:v>-335</c:v>
              </c:pt>
              <c:pt idx="167">
                <c:v>-340</c:v>
              </c:pt>
              <c:pt idx="168">
                <c:v>-345</c:v>
              </c:pt>
              <c:pt idx="169">
                <c:v>-350</c:v>
              </c:pt>
              <c:pt idx="170">
                <c:v>-355</c:v>
              </c:pt>
              <c:pt idx="171">
                <c:v>-360</c:v>
              </c:pt>
              <c:pt idx="172">
                <c:v>-365</c:v>
              </c:pt>
              <c:pt idx="173">
                <c:v>-370</c:v>
              </c:pt>
              <c:pt idx="174">
                <c:v>-375</c:v>
              </c:pt>
              <c:pt idx="175">
                <c:v>-380</c:v>
              </c:pt>
              <c:pt idx="176">
                <c:v>-385</c:v>
              </c:pt>
              <c:pt idx="177">
                <c:v>-390</c:v>
              </c:pt>
              <c:pt idx="178">
                <c:v>-395</c:v>
              </c:pt>
              <c:pt idx="179">
                <c:v>-400</c:v>
              </c:pt>
              <c:pt idx="180">
                <c:v>-405</c:v>
              </c:pt>
              <c:pt idx="181">
                <c:v>-410</c:v>
              </c:pt>
              <c:pt idx="182">
                <c:v>-415</c:v>
              </c:pt>
              <c:pt idx="183">
                <c:v>-420</c:v>
              </c:pt>
              <c:pt idx="184">
                <c:v>-425</c:v>
              </c:pt>
              <c:pt idx="185">
                <c:v>-430</c:v>
              </c:pt>
              <c:pt idx="186">
                <c:v>-435</c:v>
              </c:pt>
              <c:pt idx="187">
                <c:v>-440</c:v>
              </c:pt>
              <c:pt idx="188">
                <c:v>-445</c:v>
              </c:pt>
              <c:pt idx="189">
                <c:v>-450</c:v>
              </c:pt>
              <c:pt idx="190">
                <c:v>-455</c:v>
              </c:pt>
              <c:pt idx="191">
                <c:v>-460</c:v>
              </c:pt>
              <c:pt idx="192">
                <c:v>-465</c:v>
              </c:pt>
              <c:pt idx="193">
                <c:v>-470</c:v>
              </c:pt>
              <c:pt idx="194">
                <c:v>-475</c:v>
              </c:pt>
              <c:pt idx="195">
                <c:v>-480</c:v>
              </c:pt>
              <c:pt idx="196">
                <c:v>-485</c:v>
              </c:pt>
              <c:pt idx="197">
                <c:v>-490</c:v>
              </c:pt>
              <c:pt idx="198">
                <c:v>-495</c:v>
              </c:pt>
            </c:numLit>
          </c:xVal>
          <c:yVal>
            <c:numLit>
              <c:formatCode>General</c:formatCode>
              <c:ptCount val="199"/>
              <c:pt idx="0">
                <c:v>1.4032627591403999</c:v>
              </c:pt>
              <c:pt idx="1">
                <c:v>1.4711044276581</c:v>
              </c:pt>
              <c:pt idx="2">
                <c:v>1.5348469981985999</c:v>
              </c:pt>
              <c:pt idx="3">
                <c:v>1.5905837928321001</c:v>
              </c:pt>
              <c:pt idx="4">
                <c:v>1.6347997991789001</c:v>
              </c:pt>
              <c:pt idx="5">
                <c:v>1.6654835593613</c:v>
              </c:pt>
              <c:pt idx="6">
                <c:v>1.6836389101825999</c:v>
              </c:pt>
              <c:pt idx="7">
                <c:v>1.6903171418852001</c:v>
              </c:pt>
              <c:pt idx="8">
                <c:v>1.6876800375657</c:v>
              </c:pt>
              <c:pt idx="9">
                <c:v>1.6779859744713002</c:v>
              </c:pt>
              <c:pt idx="10">
                <c:v>1.6634201726319999</c:v>
              </c:pt>
              <c:pt idx="11">
                <c:v>1.6458135169812003</c:v>
              </c:pt>
              <c:pt idx="12">
                <c:v>1.6262280545623</c:v>
              </c:pt>
              <c:pt idx="13">
                <c:v>1.6055061575417999</c:v>
              </c:pt>
              <c:pt idx="14">
                <c:v>1.5842948485143999</c:v>
              </c:pt>
              <c:pt idx="15">
                <c:v>1.5629238855273</c:v>
              </c:pt>
              <c:pt idx="16">
                <c:v>1.5415396323354</c:v>
              </c:pt>
              <c:pt idx="17">
                <c:v>1.5205699250839</c:v>
              </c:pt>
              <c:pt idx="18">
                <c:v>1.4997704921674999</c:v>
              </c:pt>
              <c:pt idx="19">
                <c:v>1.4793611590426001</c:v>
              </c:pt>
              <c:pt idx="20">
                <c:v>1.4592686960815999</c:v>
              </c:pt>
              <c:pt idx="21">
                <c:v>1.4395172888693</c:v>
              </c:pt>
              <c:pt idx="22">
                <c:v>1.4199610768029001</c:v>
              </c:pt>
              <c:pt idx="23">
                <c:v>1.4007463672602001</c:v>
              </c:pt>
              <c:pt idx="24">
                <c:v>1.3817265962855001</c:v>
              </c:pt>
              <c:pt idx="25">
                <c:v>1.3629139804005999</c:v>
              </c:pt>
              <c:pt idx="26">
                <c:v>1.3442353594195999</c:v>
              </c:pt>
              <c:pt idx="27">
                <c:v>1.3255806789027</c:v>
              </c:pt>
              <c:pt idx="28">
                <c:v>1.3070354541582001</c:v>
              </c:pt>
              <c:pt idx="29">
                <c:v>1.2885144441156</c:v>
              </c:pt>
              <c:pt idx="30">
                <c:v>1.2700052572411</c:v>
              </c:pt>
              <c:pt idx="31">
                <c:v>1.2515690484040001</c:v>
              </c:pt>
              <c:pt idx="32">
                <c:v>1.2331325192463001</c:v>
              </c:pt>
              <c:pt idx="33">
                <c:v>1.2146956863207001</c:v>
              </c:pt>
              <c:pt idx="34">
                <c:v>1.1962339720455</c:v>
              </c:pt>
              <c:pt idx="35">
                <c:v>1.1777965793044001</c:v>
              </c:pt>
              <c:pt idx="36">
                <c:v>1.1593100860253001</c:v>
              </c:pt>
              <c:pt idx="37">
                <c:v>1.1409026967467</c:v>
              </c:pt>
              <c:pt idx="38">
                <c:v>1.1224414664096001</c:v>
              </c:pt>
              <c:pt idx="39">
                <c:v>1.1040337531591999</c:v>
              </c:pt>
              <c:pt idx="40">
                <c:v>1.0856100153113999</c:v>
              </c:pt>
              <c:pt idx="41">
                <c:v>1.0671567150062999</c:v>
              </c:pt>
              <c:pt idx="42">
                <c:v>1.0486593481047002</c:v>
              </c:pt>
              <c:pt idx="43">
                <c:v>1.0302045185783</c:v>
              </c:pt>
              <c:pt idx="44">
                <c:v>1.0117911132766</c:v>
              </c:pt>
              <c:pt idx="45">
                <c:v>0.99335919351339996</c:v>
              </c:pt>
              <c:pt idx="46">
                <c:v>0.97490278192189994</c:v>
              </c:pt>
              <c:pt idx="47">
                <c:v>0.9564535316056999</c:v>
              </c:pt>
              <c:pt idx="48">
                <c:v>0.93799810874890011</c:v>
              </c:pt>
              <c:pt idx="49">
                <c:v>0.91947051337119989</c:v>
              </c:pt>
              <c:pt idx="50">
                <c:v>0.90109184217119997</c:v>
              </c:pt>
              <c:pt idx="51">
                <c:v>0.88261536271359997</c:v>
              </c:pt>
              <c:pt idx="52">
                <c:v>0.86419016161609996</c:v>
              </c:pt>
              <c:pt idx="53">
                <c:v>0.84577706427249999</c:v>
              </c:pt>
              <c:pt idx="54">
                <c:v>0.8273627225943001</c:v>
              </c:pt>
              <c:pt idx="55">
                <c:v>0.80890927080999997</c:v>
              </c:pt>
              <c:pt idx="56">
                <c:v>0.79049485375140005</c:v>
              </c:pt>
              <c:pt idx="57">
                <c:v>0.77198271997980006</c:v>
              </c:pt>
              <c:pt idx="58">
                <c:v>0.75358166882220001</c:v>
              </c:pt>
              <c:pt idx="59">
                <c:v>0.73524903997929991</c:v>
              </c:pt>
              <c:pt idx="60">
                <c:v>0.71684063216430005</c:v>
              </c:pt>
              <c:pt idx="61">
                <c:v>0.69840419780259999</c:v>
              </c:pt>
              <c:pt idx="62">
                <c:v>0.67998481086210005</c:v>
              </c:pt>
              <c:pt idx="63">
                <c:v>0.66149707356919996</c:v>
              </c:pt>
              <c:pt idx="64">
                <c:v>0.64309846149659999</c:v>
              </c:pt>
              <c:pt idx="65">
                <c:v>0.62475487487530001</c:v>
              </c:pt>
              <c:pt idx="66">
                <c:v>0.60641489180800001</c:v>
              </c:pt>
              <c:pt idx="67">
                <c:v>0.58796507893830008</c:v>
              </c:pt>
              <c:pt idx="68">
                <c:v>0.56957145014660004</c:v>
              </c:pt>
              <c:pt idx="69">
                <c:v>0.55112778984400002</c:v>
              </c:pt>
              <c:pt idx="70">
                <c:v>0.53272809958040002</c:v>
              </c:pt>
              <c:pt idx="71">
                <c:v>0.51439440362510003</c:v>
              </c:pt>
              <c:pt idx="72">
                <c:v>0.49598989989190007</c:v>
              </c:pt>
              <c:pt idx="73">
                <c:v>0.47762936990679999</c:v>
              </c:pt>
              <c:pt idx="74">
                <c:v>0.45925791836270002</c:v>
              </c:pt>
              <c:pt idx="75">
                <c:v>0.44087914331720002</c:v>
              </c:pt>
              <c:pt idx="76">
                <c:v>0.42247357393459994</c:v>
              </c:pt>
              <c:pt idx="77">
                <c:v>0.40411928899479999</c:v>
              </c:pt>
              <c:pt idx="78">
                <c:v>0.38572600223230002</c:v>
              </c:pt>
              <c:pt idx="79">
                <c:v>0.36739743469360003</c:v>
              </c:pt>
              <c:pt idx="80">
                <c:v>0.34904695484459997</c:v>
              </c:pt>
              <c:pt idx="81">
                <c:v>0.33067691758209999</c:v>
              </c:pt>
              <c:pt idx="82">
                <c:v>0.31223734560829997</c:v>
              </c:pt>
              <c:pt idx="83">
                <c:v>0.29393942645139998</c:v>
              </c:pt>
              <c:pt idx="84">
                <c:v>0.27556581899890004</c:v>
              </c:pt>
              <c:pt idx="85">
                <c:v>0.2572765159698</c:v>
              </c:pt>
              <c:pt idx="86">
                <c:v>0.23892615114320001</c:v>
              </c:pt>
              <c:pt idx="87">
                <c:v>0.2205525824407</c:v>
              </c:pt>
              <c:pt idx="88">
                <c:v>0.2022254824459</c:v>
              </c:pt>
              <c:pt idx="89">
                <c:v>0.1838641490988</c:v>
              </c:pt>
              <c:pt idx="90">
                <c:v>0.165453992927</c:v>
              </c:pt>
              <c:pt idx="91">
                <c:v>0.14709268482429999</c:v>
              </c:pt>
              <c:pt idx="92">
                <c:v>0.12880586343729999</c:v>
              </c:pt>
              <c:pt idx="93">
                <c:v>0.1103895620848</c:v>
              </c:pt>
              <c:pt idx="94">
                <c:v>9.2155075320800001E-2</c:v>
              </c:pt>
              <c:pt idx="95">
                <c:v>7.3776659313399995E-2</c:v>
              </c:pt>
              <c:pt idx="96">
                <c:v>5.5325289285099999E-2</c:v>
              </c:pt>
              <c:pt idx="97">
                <c:v>3.7001104872E-2</c:v>
              </c:pt>
              <c:pt idx="98">
                <c:v>1.8621642775800001E-2</c:v>
              </c:pt>
              <c:pt idx="99">
                <c:v>1.636160896E-4</c:v>
              </c:pt>
              <c:pt idx="100">
                <c:v>1.8248703460500001E-2</c:v>
              </c:pt>
              <c:pt idx="101">
                <c:v>3.6724845889300001E-2</c:v>
              </c:pt>
              <c:pt idx="102">
                <c:v>5.51582111661E-2</c:v>
              </c:pt>
              <c:pt idx="103">
                <c:v>7.3484171102000007E-2</c:v>
              </c:pt>
              <c:pt idx="104">
                <c:v>9.1813094289800001E-2</c:v>
              </c:pt>
              <c:pt idx="105">
                <c:v>0.1102193810417</c:v>
              </c:pt>
              <c:pt idx="106">
                <c:v>0.12858974641199999</c:v>
              </c:pt>
              <c:pt idx="107">
                <c:v>0.14700602678739999</c:v>
              </c:pt>
              <c:pt idx="108">
                <c:v>0.16528997527690001</c:v>
              </c:pt>
              <c:pt idx="109">
                <c:v>0.18365702548769999</c:v>
              </c:pt>
              <c:pt idx="110">
                <c:v>0.20197535450740001</c:v>
              </c:pt>
              <c:pt idx="111">
                <c:v>0.2203939381186</c:v>
              </c:pt>
              <c:pt idx="112">
                <c:v>0.2387491349941</c:v>
              </c:pt>
              <c:pt idx="113">
                <c:v>0.257072710476</c:v>
              </c:pt>
              <c:pt idx="114">
                <c:v>0.27542081130730001</c:v>
              </c:pt>
              <c:pt idx="115">
                <c:v>0.29380814662500004</c:v>
              </c:pt>
              <c:pt idx="116">
                <c:v>0.31218464002880003</c:v>
              </c:pt>
              <c:pt idx="117">
                <c:v>0.33060892297869998</c:v>
              </c:pt>
              <c:pt idx="118">
                <c:v>0.34895521079879999</c:v>
              </c:pt>
              <c:pt idx="119">
                <c:v>0.36727962806999997</c:v>
              </c:pt>
              <c:pt idx="120">
                <c:v>0.38564579632360002</c:v>
              </c:pt>
              <c:pt idx="121">
                <c:v>0.40403285853240001</c:v>
              </c:pt>
              <c:pt idx="122">
                <c:v>0.42240305813699996</c:v>
              </c:pt>
              <c:pt idx="123">
                <c:v>0.4408307900324</c:v>
              </c:pt>
              <c:pt idx="124">
                <c:v>0.45916229236509998</c:v>
              </c:pt>
              <c:pt idx="125">
                <c:v>0.47754767182490004</c:v>
              </c:pt>
              <c:pt idx="126">
                <c:v>0.49590034649039999</c:v>
              </c:pt>
              <c:pt idx="127">
                <c:v>0.51431790152160006</c:v>
              </c:pt>
              <c:pt idx="128">
                <c:v>0.53268686284940003</c:v>
              </c:pt>
              <c:pt idx="129">
                <c:v>0.55114520462740002</c:v>
              </c:pt>
              <c:pt idx="130">
                <c:v>0.56949384572930006</c:v>
              </c:pt>
              <c:pt idx="131">
                <c:v>0.58783901803110006</c:v>
              </c:pt>
              <c:pt idx="132">
                <c:v>0.60629803023739992</c:v>
              </c:pt>
              <c:pt idx="133">
                <c:v>0.62464737376750001</c:v>
              </c:pt>
              <c:pt idx="134">
                <c:v>0.64302871863090005</c:v>
              </c:pt>
              <c:pt idx="135">
                <c:v>0.66149094568720002</c:v>
              </c:pt>
              <c:pt idx="136">
                <c:v>0.67984710928750003</c:v>
              </c:pt>
              <c:pt idx="137">
                <c:v>0.69828420891449994</c:v>
              </c:pt>
              <c:pt idx="138">
                <c:v>0.71673003167189997</c:v>
              </c:pt>
              <c:pt idx="139">
                <c:v>0.73506745988629996</c:v>
              </c:pt>
              <c:pt idx="140">
                <c:v>0.75348574196520002</c:v>
              </c:pt>
              <c:pt idx="141">
                <c:v>0.77188233932450001</c:v>
              </c:pt>
              <c:pt idx="142">
                <c:v>0.79033291344669998</c:v>
              </c:pt>
              <c:pt idx="143">
                <c:v>0.80877767350079999</c:v>
              </c:pt>
              <c:pt idx="144">
                <c:v>0.82723854817419995</c:v>
              </c:pt>
              <c:pt idx="145">
                <c:v>0.84561664517459989</c:v>
              </c:pt>
              <c:pt idx="146">
                <c:v>0.8640560700419001</c:v>
              </c:pt>
              <c:pt idx="147">
                <c:v>0.88250554809130011</c:v>
              </c:pt>
              <c:pt idx="148">
                <c:v>0.90097726784849996</c:v>
              </c:pt>
              <c:pt idx="149">
                <c:v>0.91937352559039986</c:v>
              </c:pt>
              <c:pt idx="150">
                <c:v>0.93788605493960009</c:v>
              </c:pt>
              <c:pt idx="151">
                <c:v>0.95629254808419994</c:v>
              </c:pt>
              <c:pt idx="152">
                <c:v>0.97479954251510004</c:v>
              </c:pt>
              <c:pt idx="153">
                <c:v>0.99321631421969991</c:v>
              </c:pt>
              <c:pt idx="154">
                <c:v>1.0116590453986001</c:v>
              </c:pt>
              <c:pt idx="155">
                <c:v>1.0301178178444999</c:v>
              </c:pt>
              <c:pt idx="156">
                <c:v>1.0486037818242</c:v>
              </c:pt>
              <c:pt idx="157">
                <c:v>1.0670849930128998</c:v>
              </c:pt>
              <c:pt idx="158">
                <c:v>1.0855542898878001</c:v>
              </c:pt>
              <c:pt idx="159">
                <c:v>1.1040029687329</c:v>
              </c:pt>
              <c:pt idx="160">
                <c:v>1.1224201394968001</c:v>
              </c:pt>
              <c:pt idx="161">
                <c:v>1.1408703956774999</c:v>
              </c:pt>
              <c:pt idx="162">
                <c:v>1.1593452510386999</c:v>
              </c:pt>
              <c:pt idx="163">
                <c:v>1.1777934200846001</c:v>
              </c:pt>
              <c:pt idx="164">
                <c:v>1.1962247240899999</c:v>
              </c:pt>
              <c:pt idx="165">
                <c:v>1.2146829721476</c:v>
              </c:pt>
              <c:pt idx="166">
                <c:v>1.2331352552932999</c:v>
              </c:pt>
              <c:pt idx="167">
                <c:v>1.2515876548656</c:v>
              </c:pt>
              <c:pt idx="168">
                <c:v>1.2700547630542001</c:v>
              </c:pt>
              <c:pt idx="169">
                <c:v>1.2885342631573</c:v>
              </c:pt>
              <c:pt idx="170">
                <c:v>1.3070968765775</c:v>
              </c:pt>
              <c:pt idx="171">
                <c:v>1.3257439657044001</c:v>
              </c:pt>
              <c:pt idx="172">
                <c:v>1.3443225310177001</c:v>
              </c:pt>
              <c:pt idx="173">
                <c:v>1.3630282050711</c:v>
              </c:pt>
              <c:pt idx="174">
                <c:v>1.3818817846407001</c:v>
              </c:pt>
              <c:pt idx="175">
                <c:v>1.4010039034732</c:v>
              </c:pt>
              <c:pt idx="176">
                <c:v>1.4202149843487002</c:v>
              </c:pt>
              <c:pt idx="177">
                <c:v>1.4398540803996001</c:v>
              </c:pt>
              <c:pt idx="178">
                <c:v>1.4595786229959999</c:v>
              </c:pt>
              <c:pt idx="179">
                <c:v>1.479694298069</c:v>
              </c:pt>
              <c:pt idx="180">
                <c:v>1.5002255568075999</c:v>
              </c:pt>
              <c:pt idx="181">
                <c:v>1.5211110405122001</c:v>
              </c:pt>
              <c:pt idx="182">
                <c:v>1.5424242988879999</c:v>
              </c:pt>
              <c:pt idx="183">
                <c:v>1.5640431181989001</c:v>
              </c:pt>
              <c:pt idx="184">
                <c:v>1.5856734618373001</c:v>
              </c:pt>
              <c:pt idx="185">
                <c:v>1.6073521893014</c:v>
              </c:pt>
              <c:pt idx="186">
                <c:v>1.6287124899665</c:v>
              </c:pt>
              <c:pt idx="187">
                <c:v>1.6491307964974</c:v>
              </c:pt>
              <c:pt idx="188">
                <c:v>1.6679101353999999</c:v>
              </c:pt>
              <c:pt idx="189">
                <c:v>1.6838282123563</c:v>
              </c:pt>
              <c:pt idx="190">
                <c:v>1.6952711930011999</c:v>
              </c:pt>
              <c:pt idx="191">
                <c:v>1.7000147136561998</c:v>
              </c:pt>
              <c:pt idx="192">
                <c:v>1.6957235718797001</c:v>
              </c:pt>
              <c:pt idx="193">
                <c:v>1.6800015316718</c:v>
              </c:pt>
              <c:pt idx="194">
                <c:v>1.6511114492888999</c:v>
              </c:pt>
              <c:pt idx="195">
                <c:v>1.6088805148865</c:v>
              </c:pt>
              <c:pt idx="196">
                <c:v>1.5541140711951</c:v>
              </c:pt>
              <c:pt idx="197">
                <c:v>1.491335577341</c:v>
              </c:pt>
              <c:pt idx="198">
                <c:v>1.4233944128315998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70752"/>
        <c:axId val="96577024"/>
      </c:scatterChart>
      <c:valAx>
        <c:axId val="96570752"/>
        <c:scaling>
          <c:orientation val="minMax"/>
          <c:max val="600"/>
          <c:min val="-6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位置</a:t>
                </a:r>
                <a:r>
                  <a:rPr lang="en-US"/>
                  <a:t>X[mm]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577024"/>
        <c:crosses val="autoZero"/>
        <c:crossBetween val="midCat"/>
      </c:valAx>
      <c:valAx>
        <c:axId val="96577024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磁場</a:t>
                </a:r>
                <a:r>
                  <a:rPr lang="en-US"/>
                  <a:t>[T]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5707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effectLst/>
      </c:spPr>
      <c:txPr>
        <a:bodyPr/>
        <a:lstStyle/>
        <a:p>
          <a:pPr>
            <a:defRPr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r>
              <a:rPr lang="en-US"/>
              <a:t>Y</a:t>
            </a:r>
            <a:r>
              <a:rPr lang="ja-JP"/>
              <a:t>方向磁場   </a:t>
            </a:r>
            <a:r>
              <a:rPr lang="en-US"/>
              <a:t>X = 0[mm]   Z = 250[mm]</a:t>
            </a:r>
          </a:p>
        </c:rich>
      </c:tx>
      <c:layout/>
      <c:overlay val="0"/>
      <c:spPr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17"/>
              <c:pt idx="0">
                <c:v>290</c:v>
              </c:pt>
              <c:pt idx="1">
                <c:v>285</c:v>
              </c:pt>
              <c:pt idx="2">
                <c:v>280</c:v>
              </c:pt>
              <c:pt idx="3">
                <c:v>275</c:v>
              </c:pt>
              <c:pt idx="4">
                <c:v>270</c:v>
              </c:pt>
              <c:pt idx="5">
                <c:v>265</c:v>
              </c:pt>
              <c:pt idx="6">
                <c:v>260</c:v>
              </c:pt>
              <c:pt idx="7">
                <c:v>255</c:v>
              </c:pt>
              <c:pt idx="8">
                <c:v>250</c:v>
              </c:pt>
              <c:pt idx="9">
                <c:v>245</c:v>
              </c:pt>
              <c:pt idx="10">
                <c:v>240</c:v>
              </c:pt>
              <c:pt idx="11">
                <c:v>235</c:v>
              </c:pt>
              <c:pt idx="12">
                <c:v>230</c:v>
              </c:pt>
              <c:pt idx="13">
                <c:v>225</c:v>
              </c:pt>
              <c:pt idx="14">
                <c:v>220</c:v>
              </c:pt>
              <c:pt idx="15">
                <c:v>215</c:v>
              </c:pt>
              <c:pt idx="16">
                <c:v>210</c:v>
              </c:pt>
              <c:pt idx="17">
                <c:v>205</c:v>
              </c:pt>
              <c:pt idx="18">
                <c:v>200</c:v>
              </c:pt>
              <c:pt idx="19">
                <c:v>195</c:v>
              </c:pt>
              <c:pt idx="20">
                <c:v>190</c:v>
              </c:pt>
              <c:pt idx="21">
                <c:v>185</c:v>
              </c:pt>
              <c:pt idx="22">
                <c:v>180</c:v>
              </c:pt>
              <c:pt idx="23">
                <c:v>175</c:v>
              </c:pt>
              <c:pt idx="24">
                <c:v>170</c:v>
              </c:pt>
              <c:pt idx="25">
                <c:v>165</c:v>
              </c:pt>
              <c:pt idx="26">
                <c:v>160</c:v>
              </c:pt>
              <c:pt idx="27">
                <c:v>155</c:v>
              </c:pt>
              <c:pt idx="28">
                <c:v>150</c:v>
              </c:pt>
              <c:pt idx="29">
                <c:v>145</c:v>
              </c:pt>
              <c:pt idx="30">
                <c:v>140</c:v>
              </c:pt>
              <c:pt idx="31">
                <c:v>135</c:v>
              </c:pt>
              <c:pt idx="32">
                <c:v>130</c:v>
              </c:pt>
              <c:pt idx="33">
                <c:v>125</c:v>
              </c:pt>
              <c:pt idx="34">
                <c:v>120</c:v>
              </c:pt>
              <c:pt idx="35">
                <c:v>115</c:v>
              </c:pt>
              <c:pt idx="36">
                <c:v>110</c:v>
              </c:pt>
              <c:pt idx="37">
                <c:v>105</c:v>
              </c:pt>
              <c:pt idx="38">
                <c:v>100</c:v>
              </c:pt>
              <c:pt idx="39">
                <c:v>95</c:v>
              </c:pt>
              <c:pt idx="40">
                <c:v>90</c:v>
              </c:pt>
              <c:pt idx="41">
                <c:v>85</c:v>
              </c:pt>
              <c:pt idx="42">
                <c:v>80</c:v>
              </c:pt>
              <c:pt idx="43">
                <c:v>75</c:v>
              </c:pt>
              <c:pt idx="44">
                <c:v>70</c:v>
              </c:pt>
              <c:pt idx="45">
                <c:v>65</c:v>
              </c:pt>
              <c:pt idx="46">
                <c:v>60</c:v>
              </c:pt>
              <c:pt idx="47">
                <c:v>55</c:v>
              </c:pt>
              <c:pt idx="48">
                <c:v>50</c:v>
              </c:pt>
              <c:pt idx="49">
                <c:v>45</c:v>
              </c:pt>
              <c:pt idx="50">
                <c:v>40</c:v>
              </c:pt>
              <c:pt idx="51">
                <c:v>35</c:v>
              </c:pt>
              <c:pt idx="52">
                <c:v>30</c:v>
              </c:pt>
              <c:pt idx="53">
                <c:v>25</c:v>
              </c:pt>
              <c:pt idx="54">
                <c:v>20</c:v>
              </c:pt>
              <c:pt idx="55">
                <c:v>15</c:v>
              </c:pt>
              <c:pt idx="56">
                <c:v>10</c:v>
              </c:pt>
              <c:pt idx="57">
                <c:v>5</c:v>
              </c:pt>
              <c:pt idx="58">
                <c:v>0</c:v>
              </c:pt>
              <c:pt idx="59">
                <c:v>-5</c:v>
              </c:pt>
              <c:pt idx="60">
                <c:v>-10</c:v>
              </c:pt>
              <c:pt idx="61">
                <c:v>-15</c:v>
              </c:pt>
              <c:pt idx="62">
                <c:v>-20</c:v>
              </c:pt>
              <c:pt idx="63">
                <c:v>-25</c:v>
              </c:pt>
              <c:pt idx="64">
                <c:v>-30</c:v>
              </c:pt>
              <c:pt idx="65">
                <c:v>-35</c:v>
              </c:pt>
              <c:pt idx="66">
                <c:v>-40</c:v>
              </c:pt>
              <c:pt idx="67">
                <c:v>-45</c:v>
              </c:pt>
              <c:pt idx="68">
                <c:v>-50</c:v>
              </c:pt>
              <c:pt idx="69">
                <c:v>-55</c:v>
              </c:pt>
              <c:pt idx="70">
                <c:v>-60</c:v>
              </c:pt>
              <c:pt idx="71">
                <c:v>-65</c:v>
              </c:pt>
              <c:pt idx="72">
                <c:v>-70</c:v>
              </c:pt>
              <c:pt idx="73">
                <c:v>-75</c:v>
              </c:pt>
              <c:pt idx="74">
                <c:v>-80</c:v>
              </c:pt>
              <c:pt idx="75">
                <c:v>-85</c:v>
              </c:pt>
              <c:pt idx="76">
                <c:v>-90</c:v>
              </c:pt>
              <c:pt idx="77">
                <c:v>-95</c:v>
              </c:pt>
              <c:pt idx="78">
                <c:v>-100</c:v>
              </c:pt>
              <c:pt idx="79">
                <c:v>-105</c:v>
              </c:pt>
              <c:pt idx="80">
                <c:v>-110</c:v>
              </c:pt>
              <c:pt idx="81">
                <c:v>-115</c:v>
              </c:pt>
              <c:pt idx="82">
                <c:v>-120</c:v>
              </c:pt>
              <c:pt idx="83">
                <c:v>-125</c:v>
              </c:pt>
              <c:pt idx="84">
                <c:v>-130</c:v>
              </c:pt>
              <c:pt idx="85">
                <c:v>-135</c:v>
              </c:pt>
              <c:pt idx="86">
                <c:v>-140</c:v>
              </c:pt>
              <c:pt idx="87">
                <c:v>-145</c:v>
              </c:pt>
              <c:pt idx="88">
                <c:v>-150</c:v>
              </c:pt>
              <c:pt idx="89">
                <c:v>-155</c:v>
              </c:pt>
              <c:pt idx="90">
                <c:v>-160</c:v>
              </c:pt>
              <c:pt idx="91">
                <c:v>-165</c:v>
              </c:pt>
              <c:pt idx="92">
                <c:v>-170</c:v>
              </c:pt>
              <c:pt idx="93">
                <c:v>-175</c:v>
              </c:pt>
              <c:pt idx="94">
                <c:v>-180</c:v>
              </c:pt>
              <c:pt idx="95">
                <c:v>-185</c:v>
              </c:pt>
              <c:pt idx="96">
                <c:v>-190</c:v>
              </c:pt>
              <c:pt idx="97">
                <c:v>-195</c:v>
              </c:pt>
              <c:pt idx="98">
                <c:v>-200</c:v>
              </c:pt>
              <c:pt idx="99">
                <c:v>-205</c:v>
              </c:pt>
              <c:pt idx="100">
                <c:v>-210</c:v>
              </c:pt>
              <c:pt idx="101">
                <c:v>-215</c:v>
              </c:pt>
              <c:pt idx="102">
                <c:v>-220</c:v>
              </c:pt>
              <c:pt idx="103">
                <c:v>-225</c:v>
              </c:pt>
              <c:pt idx="104">
                <c:v>-230</c:v>
              </c:pt>
              <c:pt idx="105">
                <c:v>-235</c:v>
              </c:pt>
              <c:pt idx="106">
                <c:v>-240</c:v>
              </c:pt>
              <c:pt idx="107">
                <c:v>-245</c:v>
              </c:pt>
              <c:pt idx="108">
                <c:v>-250</c:v>
              </c:pt>
              <c:pt idx="109">
                <c:v>-255</c:v>
              </c:pt>
              <c:pt idx="110">
                <c:v>-260</c:v>
              </c:pt>
              <c:pt idx="111">
                <c:v>-265</c:v>
              </c:pt>
              <c:pt idx="112">
                <c:v>-270</c:v>
              </c:pt>
              <c:pt idx="113">
                <c:v>-275</c:v>
              </c:pt>
              <c:pt idx="114">
                <c:v>-280</c:v>
              </c:pt>
              <c:pt idx="115">
                <c:v>-285</c:v>
              </c:pt>
              <c:pt idx="116">
                <c:v>-290</c:v>
              </c:pt>
            </c:numLit>
          </c:xVal>
          <c:yVal>
            <c:numLit>
              <c:formatCode>General</c:formatCode>
              <c:ptCount val="117"/>
              <c:pt idx="0">
                <c:v>1.075078368395</c:v>
              </c:pt>
              <c:pt idx="1">
                <c:v>1.0974563939504001</c:v>
              </c:pt>
              <c:pt idx="2">
                <c:v>1.1185305905204999</c:v>
              </c:pt>
              <c:pt idx="3">
                <c:v>1.1388015431498999</c:v>
              </c:pt>
              <c:pt idx="4">
                <c:v>1.1562793669964</c:v>
              </c:pt>
              <c:pt idx="5">
                <c:v>1.1699888853214999</c:v>
              </c:pt>
              <c:pt idx="6">
                <c:v>1.1799038562004001</c:v>
              </c:pt>
              <c:pt idx="7">
                <c:v>1.1848925381379001</c:v>
              </c:pt>
              <c:pt idx="8">
                <c:v>1.1849398886450999</c:v>
              </c:pt>
              <c:pt idx="9">
                <c:v>1.1799574185580999</c:v>
              </c:pt>
              <c:pt idx="10">
                <c:v>1.1705679569753</c:v>
              </c:pt>
              <c:pt idx="11">
                <c:v>1.1570140982779999</c:v>
              </c:pt>
              <c:pt idx="12">
                <c:v>1.1402946695463001</c:v>
              </c:pt>
              <c:pt idx="13">
                <c:v>1.1208032773650001</c:v>
              </c:pt>
              <c:pt idx="14">
                <c:v>1.0994400745177</c:v>
              </c:pt>
              <c:pt idx="15">
                <c:v>1.0771667409012</c:v>
              </c:pt>
              <c:pt idx="16">
                <c:v>1.0533393494882</c:v>
              </c:pt>
              <c:pt idx="17">
                <c:v>1.0291484380878</c:v>
              </c:pt>
              <c:pt idx="18">
                <c:v>1.0046525988232999</c:v>
              </c:pt>
              <c:pt idx="19">
                <c:v>0.97935871305889999</c:v>
              </c:pt>
              <c:pt idx="20">
                <c:v>0.95463291286349994</c:v>
              </c:pt>
              <c:pt idx="21">
                <c:v>0.92913406563730006</c:v>
              </c:pt>
              <c:pt idx="22">
                <c:v>0.90400163913330001</c:v>
              </c:pt>
              <c:pt idx="23">
                <c:v>0.87865782997349995</c:v>
              </c:pt>
              <c:pt idx="24">
                <c:v>0.85349367910579998</c:v>
              </c:pt>
              <c:pt idx="25">
                <c:v>0.82839847080289997</c:v>
              </c:pt>
              <c:pt idx="26">
                <c:v>0.80310064003460002</c:v>
              </c:pt>
              <c:pt idx="27">
                <c:v>0.77811202552949998</c:v>
              </c:pt>
              <c:pt idx="28">
                <c:v>0.75278271168909994</c:v>
              </c:pt>
              <c:pt idx="29">
                <c:v>0.72761326262220005</c:v>
              </c:pt>
              <c:pt idx="30">
                <c:v>0.70266340398969995</c:v>
              </c:pt>
              <c:pt idx="31">
                <c:v>0.67736918525949996</c:v>
              </c:pt>
              <c:pt idx="32">
                <c:v>0.65249257996440002</c:v>
              </c:pt>
              <c:pt idx="33">
                <c:v>0.62721187660659994</c:v>
              </c:pt>
              <c:pt idx="34">
                <c:v>0.60216704277019995</c:v>
              </c:pt>
              <c:pt idx="35">
                <c:v>0.57720245305819995</c:v>
              </c:pt>
              <c:pt idx="36">
                <c:v>0.5521301337226</c:v>
              </c:pt>
              <c:pt idx="37">
                <c:v>0.52709198595590001</c:v>
              </c:pt>
              <c:pt idx="38">
                <c:v>0.50189637853320002</c:v>
              </c:pt>
              <c:pt idx="39">
                <c:v>0.47687686345909996</c:v>
              </c:pt>
              <c:pt idx="40">
                <c:v>0.45225752566330002</c:v>
              </c:pt>
              <c:pt idx="41">
                <c:v>0.42692683737039999</c:v>
              </c:pt>
              <c:pt idx="42">
                <c:v>0.40209337594889999</c:v>
              </c:pt>
              <c:pt idx="43">
                <c:v>0.37678631510749999</c:v>
              </c:pt>
              <c:pt idx="44">
                <c:v>0.35141519673339999</c:v>
              </c:pt>
              <c:pt idx="45">
                <c:v>0.32674167523850001</c:v>
              </c:pt>
              <c:pt idx="46">
                <c:v>0.3014029008513</c:v>
              </c:pt>
              <c:pt idx="47">
                <c:v>0.27669202453839997</c:v>
              </c:pt>
              <c:pt idx="48">
                <c:v>0.25120517800950004</c:v>
              </c:pt>
              <c:pt idx="49">
                <c:v>0.2260163787982</c:v>
              </c:pt>
              <c:pt idx="50">
                <c:v>0.20107584471089998</c:v>
              </c:pt>
              <c:pt idx="51">
                <c:v>0.17585466447599998</c:v>
              </c:pt>
              <c:pt idx="52">
                <c:v>0.15098373518369998</c:v>
              </c:pt>
              <c:pt idx="53">
                <c:v>0.1257114650974</c:v>
              </c:pt>
              <c:pt idx="54">
                <c:v>0.10104831064899999</c:v>
              </c:pt>
              <c:pt idx="55">
                <c:v>7.5602042369700001E-2</c:v>
              </c:pt>
              <c:pt idx="56">
                <c:v>5.0468063597300002E-2</c:v>
              </c:pt>
              <c:pt idx="57">
                <c:v>2.5257543858099998E-2</c:v>
              </c:pt>
              <c:pt idx="58">
                <c:v>2.0470942810000002E-4</c:v>
              </c:pt>
              <c:pt idx="59">
                <c:v>2.5458221175899999E-2</c:v>
              </c:pt>
              <c:pt idx="60">
                <c:v>5.0402481055200003E-2</c:v>
              </c:pt>
              <c:pt idx="61">
                <c:v>7.6016100298900005E-2</c:v>
              </c:pt>
              <c:pt idx="62">
                <c:v>0.10120095619280001</c:v>
              </c:pt>
              <c:pt idx="63">
                <c:v>0.1264611422768</c:v>
              </c:pt>
              <c:pt idx="64">
                <c:v>0.15116526143299999</c:v>
              </c:pt>
              <c:pt idx="65">
                <c:v>0.17630453399019999</c:v>
              </c:pt>
              <c:pt idx="66">
                <c:v>0.2018987335472</c:v>
              </c:pt>
              <c:pt idx="67">
                <c:v>0.22696637304040002</c:v>
              </c:pt>
              <c:pt idx="68">
                <c:v>0.25235332719110004</c:v>
              </c:pt>
              <c:pt idx="69">
                <c:v>0.27743512546240001</c:v>
              </c:pt>
              <c:pt idx="70">
                <c:v>0.30251912386309998</c:v>
              </c:pt>
              <c:pt idx="71">
                <c:v>0.32772722199830001</c:v>
              </c:pt>
              <c:pt idx="72">
                <c:v>0.35287036824079998</c:v>
              </c:pt>
              <c:pt idx="73">
                <c:v>0.37813641153600003</c:v>
              </c:pt>
              <c:pt idx="74">
                <c:v>0.40333999274600002</c:v>
              </c:pt>
              <c:pt idx="75">
                <c:v>0.42838292129729999</c:v>
              </c:pt>
              <c:pt idx="76">
                <c:v>0.45367817581239994</c:v>
              </c:pt>
              <c:pt idx="77">
                <c:v>0.47888866123340001</c:v>
              </c:pt>
              <c:pt idx="78">
                <c:v>0.50430177758890005</c:v>
              </c:pt>
              <c:pt idx="79">
                <c:v>0.52955800440400003</c:v>
              </c:pt>
              <c:pt idx="80">
                <c:v>0.55429047542320009</c:v>
              </c:pt>
              <c:pt idx="81">
                <c:v>0.57985127882910004</c:v>
              </c:pt>
              <c:pt idx="82">
                <c:v>0.60518436946389997</c:v>
              </c:pt>
              <c:pt idx="83">
                <c:v>0.6306754103744</c:v>
              </c:pt>
              <c:pt idx="84">
                <c:v>0.65600223139290004</c:v>
              </c:pt>
              <c:pt idx="85">
                <c:v>0.68081779671490006</c:v>
              </c:pt>
              <c:pt idx="86">
                <c:v>0.70659619154410003</c:v>
              </c:pt>
              <c:pt idx="87">
                <c:v>0.73201506576190001</c:v>
              </c:pt>
              <c:pt idx="88">
                <c:v>0.75725985116759997</c:v>
              </c:pt>
              <c:pt idx="89">
                <c:v>0.78290026494550002</c:v>
              </c:pt>
              <c:pt idx="90">
                <c:v>0.80817128670530003</c:v>
              </c:pt>
              <c:pt idx="91">
                <c:v>0.83368872418270001</c:v>
              </c:pt>
              <c:pt idx="92">
                <c:v>0.85870989728549996</c:v>
              </c:pt>
              <c:pt idx="93">
                <c:v>0.88470643963469997</c:v>
              </c:pt>
              <c:pt idx="94">
                <c:v>0.91028266034680005</c:v>
              </c:pt>
              <c:pt idx="95">
                <c:v>0.93572466708379998</c:v>
              </c:pt>
              <c:pt idx="96">
                <c:v>0.96130859664790003</c:v>
              </c:pt>
              <c:pt idx="97">
                <c:v>0.98671228845640002</c:v>
              </c:pt>
              <c:pt idx="98">
                <c:v>1.0121397826673999</c:v>
              </c:pt>
              <c:pt idx="99">
                <c:v>1.0372900418616</c:v>
              </c:pt>
              <c:pt idx="100">
                <c:v>1.0618632025745001</c:v>
              </c:pt>
              <c:pt idx="101">
                <c:v>1.0862747859012001</c:v>
              </c:pt>
              <c:pt idx="102">
                <c:v>1.1095780890347999</c:v>
              </c:pt>
              <c:pt idx="103">
                <c:v>1.1319348706099999</c:v>
              </c:pt>
              <c:pt idx="104">
                <c:v>1.1522603134500999</c:v>
              </c:pt>
              <c:pt idx="105">
                <c:v>1.1698663823426001</c:v>
              </c:pt>
              <c:pt idx="106">
                <c:v>1.1849833803219001</c:v>
              </c:pt>
              <c:pt idx="107">
                <c:v>1.1959851603306999</c:v>
              </c:pt>
              <c:pt idx="108">
                <c:v>1.2025199923804</c:v>
              </c:pt>
              <c:pt idx="109">
                <c:v>1.2041023322997</c:v>
              </c:pt>
              <c:pt idx="110">
                <c:v>1.2006924867722</c:v>
              </c:pt>
              <c:pt idx="111">
                <c:v>1.1921948082060001</c:v>
              </c:pt>
              <c:pt idx="112">
                <c:v>1.1792895493072</c:v>
              </c:pt>
              <c:pt idx="113">
                <c:v>1.1627620602946001</c:v>
              </c:pt>
              <c:pt idx="114">
                <c:v>1.1434516558228001</c:v>
              </c:pt>
              <c:pt idx="115">
                <c:v>1.1226423244961001</c:v>
              </c:pt>
              <c:pt idx="116">
                <c:v>1.1007023704651</c:v>
              </c:pt>
            </c:numLit>
          </c:yVal>
          <c:smooth val="1"/>
        </c:ser>
        <c:ser>
          <c:idx val="1"/>
          <c:order val="1"/>
          <c:tx>
            <c:v>2300A</c:v>
          </c:tx>
          <c:spPr>
            <a:ln w="12700"/>
          </c:spPr>
          <c:marker>
            <c:symbol val="square"/>
            <c:size val="4"/>
          </c:marker>
          <c:xVal>
            <c:numLit>
              <c:formatCode>General</c:formatCode>
              <c:ptCount val="117"/>
              <c:pt idx="0">
                <c:v>290</c:v>
              </c:pt>
              <c:pt idx="1">
                <c:v>285</c:v>
              </c:pt>
              <c:pt idx="2">
                <c:v>280</c:v>
              </c:pt>
              <c:pt idx="3">
                <c:v>275</c:v>
              </c:pt>
              <c:pt idx="4">
                <c:v>270</c:v>
              </c:pt>
              <c:pt idx="5">
                <c:v>265</c:v>
              </c:pt>
              <c:pt idx="6">
                <c:v>260</c:v>
              </c:pt>
              <c:pt idx="7">
                <c:v>255</c:v>
              </c:pt>
              <c:pt idx="8">
                <c:v>250</c:v>
              </c:pt>
              <c:pt idx="9">
                <c:v>245</c:v>
              </c:pt>
              <c:pt idx="10">
                <c:v>240</c:v>
              </c:pt>
              <c:pt idx="11">
                <c:v>235</c:v>
              </c:pt>
              <c:pt idx="12">
                <c:v>230</c:v>
              </c:pt>
              <c:pt idx="13">
                <c:v>225</c:v>
              </c:pt>
              <c:pt idx="14">
                <c:v>220</c:v>
              </c:pt>
              <c:pt idx="15">
                <c:v>215</c:v>
              </c:pt>
              <c:pt idx="16">
                <c:v>210</c:v>
              </c:pt>
              <c:pt idx="17">
                <c:v>205</c:v>
              </c:pt>
              <c:pt idx="18">
                <c:v>200</c:v>
              </c:pt>
              <c:pt idx="19">
                <c:v>195</c:v>
              </c:pt>
              <c:pt idx="20">
                <c:v>190</c:v>
              </c:pt>
              <c:pt idx="21">
                <c:v>185</c:v>
              </c:pt>
              <c:pt idx="22">
                <c:v>180</c:v>
              </c:pt>
              <c:pt idx="23">
                <c:v>175</c:v>
              </c:pt>
              <c:pt idx="24">
                <c:v>170</c:v>
              </c:pt>
              <c:pt idx="25">
                <c:v>165</c:v>
              </c:pt>
              <c:pt idx="26">
                <c:v>160</c:v>
              </c:pt>
              <c:pt idx="27">
                <c:v>155</c:v>
              </c:pt>
              <c:pt idx="28">
                <c:v>150</c:v>
              </c:pt>
              <c:pt idx="29">
                <c:v>145</c:v>
              </c:pt>
              <c:pt idx="30">
                <c:v>140</c:v>
              </c:pt>
              <c:pt idx="31">
                <c:v>135</c:v>
              </c:pt>
              <c:pt idx="32">
                <c:v>130</c:v>
              </c:pt>
              <c:pt idx="33">
                <c:v>125</c:v>
              </c:pt>
              <c:pt idx="34">
                <c:v>120</c:v>
              </c:pt>
              <c:pt idx="35">
                <c:v>115</c:v>
              </c:pt>
              <c:pt idx="36">
                <c:v>110</c:v>
              </c:pt>
              <c:pt idx="37">
                <c:v>105</c:v>
              </c:pt>
              <c:pt idx="38">
                <c:v>100</c:v>
              </c:pt>
              <c:pt idx="39">
                <c:v>95</c:v>
              </c:pt>
              <c:pt idx="40">
                <c:v>90</c:v>
              </c:pt>
              <c:pt idx="41">
                <c:v>85</c:v>
              </c:pt>
              <c:pt idx="42">
                <c:v>80</c:v>
              </c:pt>
              <c:pt idx="43">
                <c:v>75</c:v>
              </c:pt>
              <c:pt idx="44">
                <c:v>70</c:v>
              </c:pt>
              <c:pt idx="45">
                <c:v>65</c:v>
              </c:pt>
              <c:pt idx="46">
                <c:v>60</c:v>
              </c:pt>
              <c:pt idx="47">
                <c:v>55</c:v>
              </c:pt>
              <c:pt idx="48">
                <c:v>50</c:v>
              </c:pt>
              <c:pt idx="49">
                <c:v>45</c:v>
              </c:pt>
              <c:pt idx="50">
                <c:v>40</c:v>
              </c:pt>
              <c:pt idx="51">
                <c:v>35</c:v>
              </c:pt>
              <c:pt idx="52">
                <c:v>30</c:v>
              </c:pt>
              <c:pt idx="53">
                <c:v>25</c:v>
              </c:pt>
              <c:pt idx="54">
                <c:v>20</c:v>
              </c:pt>
              <c:pt idx="55">
                <c:v>15</c:v>
              </c:pt>
              <c:pt idx="56">
                <c:v>10</c:v>
              </c:pt>
              <c:pt idx="57">
                <c:v>5</c:v>
              </c:pt>
              <c:pt idx="58">
                <c:v>0</c:v>
              </c:pt>
              <c:pt idx="59">
                <c:v>-5</c:v>
              </c:pt>
              <c:pt idx="60">
                <c:v>-10</c:v>
              </c:pt>
              <c:pt idx="61">
                <c:v>-15</c:v>
              </c:pt>
              <c:pt idx="62">
                <c:v>-20</c:v>
              </c:pt>
              <c:pt idx="63">
                <c:v>-25</c:v>
              </c:pt>
              <c:pt idx="64">
                <c:v>-30</c:v>
              </c:pt>
              <c:pt idx="65">
                <c:v>-35</c:v>
              </c:pt>
              <c:pt idx="66">
                <c:v>-40</c:v>
              </c:pt>
              <c:pt idx="67">
                <c:v>-45</c:v>
              </c:pt>
              <c:pt idx="68">
                <c:v>-50</c:v>
              </c:pt>
              <c:pt idx="69">
                <c:v>-55</c:v>
              </c:pt>
              <c:pt idx="70">
                <c:v>-60</c:v>
              </c:pt>
              <c:pt idx="71">
                <c:v>-65</c:v>
              </c:pt>
              <c:pt idx="72">
                <c:v>-70</c:v>
              </c:pt>
              <c:pt idx="73">
                <c:v>-75</c:v>
              </c:pt>
              <c:pt idx="74">
                <c:v>-80</c:v>
              </c:pt>
              <c:pt idx="75">
                <c:v>-85</c:v>
              </c:pt>
              <c:pt idx="76">
                <c:v>-90</c:v>
              </c:pt>
              <c:pt idx="77">
                <c:v>-95</c:v>
              </c:pt>
              <c:pt idx="78">
                <c:v>-100</c:v>
              </c:pt>
              <c:pt idx="79">
                <c:v>-105</c:v>
              </c:pt>
              <c:pt idx="80">
                <c:v>-110</c:v>
              </c:pt>
              <c:pt idx="81">
                <c:v>-115</c:v>
              </c:pt>
              <c:pt idx="82">
                <c:v>-120</c:v>
              </c:pt>
              <c:pt idx="83">
                <c:v>-125</c:v>
              </c:pt>
              <c:pt idx="84">
                <c:v>-130</c:v>
              </c:pt>
              <c:pt idx="85">
                <c:v>-135</c:v>
              </c:pt>
              <c:pt idx="86">
                <c:v>-140</c:v>
              </c:pt>
              <c:pt idx="87">
                <c:v>-145</c:v>
              </c:pt>
              <c:pt idx="88">
                <c:v>-150</c:v>
              </c:pt>
              <c:pt idx="89">
                <c:v>-155</c:v>
              </c:pt>
              <c:pt idx="90">
                <c:v>-160</c:v>
              </c:pt>
              <c:pt idx="91">
                <c:v>-165</c:v>
              </c:pt>
              <c:pt idx="92">
                <c:v>-170</c:v>
              </c:pt>
              <c:pt idx="93">
                <c:v>-175</c:v>
              </c:pt>
              <c:pt idx="94">
                <c:v>-180</c:v>
              </c:pt>
              <c:pt idx="95">
                <c:v>-185</c:v>
              </c:pt>
              <c:pt idx="96">
                <c:v>-190</c:v>
              </c:pt>
              <c:pt idx="97">
                <c:v>-195</c:v>
              </c:pt>
              <c:pt idx="98">
                <c:v>-200</c:v>
              </c:pt>
              <c:pt idx="99">
                <c:v>-205</c:v>
              </c:pt>
              <c:pt idx="100">
                <c:v>-210</c:v>
              </c:pt>
              <c:pt idx="101">
                <c:v>-215</c:v>
              </c:pt>
              <c:pt idx="102">
                <c:v>-220</c:v>
              </c:pt>
              <c:pt idx="103">
                <c:v>-225</c:v>
              </c:pt>
              <c:pt idx="104">
                <c:v>-230</c:v>
              </c:pt>
              <c:pt idx="105">
                <c:v>-235</c:v>
              </c:pt>
              <c:pt idx="106">
                <c:v>-240</c:v>
              </c:pt>
              <c:pt idx="107">
                <c:v>-245</c:v>
              </c:pt>
              <c:pt idx="108">
                <c:v>-250</c:v>
              </c:pt>
              <c:pt idx="109">
                <c:v>-255</c:v>
              </c:pt>
              <c:pt idx="110">
                <c:v>-260</c:v>
              </c:pt>
              <c:pt idx="111">
                <c:v>-265</c:v>
              </c:pt>
              <c:pt idx="112">
                <c:v>-270</c:v>
              </c:pt>
              <c:pt idx="113">
                <c:v>-275</c:v>
              </c:pt>
              <c:pt idx="114">
                <c:v>-280</c:v>
              </c:pt>
              <c:pt idx="115">
                <c:v>-285</c:v>
              </c:pt>
              <c:pt idx="116">
                <c:v>-290</c:v>
              </c:pt>
            </c:numLit>
          </c:xVal>
          <c:yVal>
            <c:numLit>
              <c:formatCode>General</c:formatCode>
              <c:ptCount val="117"/>
              <c:pt idx="0">
                <c:v>1.0352341756694998</c:v>
              </c:pt>
              <c:pt idx="1">
                <c:v>1.0581100882618999</c:v>
              </c:pt>
              <c:pt idx="2">
                <c:v>1.0802177329572999</c:v>
              </c:pt>
              <c:pt idx="3">
                <c:v>1.1005969619161</c:v>
              </c:pt>
              <c:pt idx="4">
                <c:v>1.1180885073277</c:v>
              </c:pt>
              <c:pt idx="5">
                <c:v>1.1326996207939</c:v>
              </c:pt>
              <c:pt idx="6">
                <c:v>1.1426744595514999</c:v>
              </c:pt>
              <c:pt idx="7">
                <c:v>1.1481924228725</c:v>
              </c:pt>
              <c:pt idx="8">
                <c:v>1.1485123793681</c:v>
              </c:pt>
              <c:pt idx="9">
                <c:v>1.1439284888545</c:v>
              </c:pt>
              <c:pt idx="10">
                <c:v>1.1347518943437001</c:v>
              </c:pt>
              <c:pt idx="11">
                <c:v>1.1217484605219001</c:v>
              </c:pt>
              <c:pt idx="12">
                <c:v>1.1053004964419</c:v>
              </c:pt>
              <c:pt idx="13">
                <c:v>1.0863197213920002</c:v>
              </c:pt>
              <c:pt idx="14">
                <c:v>1.0656278603242999</c:v>
              </c:pt>
              <c:pt idx="15">
                <c:v>1.0434231539430001</c:v>
              </c:pt>
              <c:pt idx="16">
                <c:v>1.0204402261779</c:v>
              </c:pt>
              <c:pt idx="17">
                <c:v>0.99665672097259994</c:v>
              </c:pt>
              <c:pt idx="18">
                <c:v>0.97264681458689994</c:v>
              </c:pt>
              <c:pt idx="19">
                <c:v>0.94873794912499998</c:v>
              </c:pt>
              <c:pt idx="20">
                <c:v>0.92413201917609999</c:v>
              </c:pt>
              <c:pt idx="21">
                <c:v>0.89965709273880001</c:v>
              </c:pt>
              <c:pt idx="22">
                <c:v>0.87503433814710008</c:v>
              </c:pt>
              <c:pt idx="23">
                <c:v>0.85056755182300003</c:v>
              </c:pt>
              <c:pt idx="24">
                <c:v>0.82658799243730008</c:v>
              </c:pt>
              <c:pt idx="25">
                <c:v>0.80186670544680005</c:v>
              </c:pt>
              <c:pt idx="26">
                <c:v>0.77783436164370001</c:v>
              </c:pt>
              <c:pt idx="27">
                <c:v>0.75303795289679998</c:v>
              </c:pt>
              <c:pt idx="28">
                <c:v>0.72858940887489998</c:v>
              </c:pt>
              <c:pt idx="29">
                <c:v>0.70433801010480002</c:v>
              </c:pt>
              <c:pt idx="30">
                <c:v>0.67985924755399996</c:v>
              </c:pt>
              <c:pt idx="31">
                <c:v>0.6560495705935</c:v>
              </c:pt>
              <c:pt idx="32">
                <c:v>0.63139625250600007</c:v>
              </c:pt>
              <c:pt idx="33">
                <c:v>0.60704475392070001</c:v>
              </c:pt>
              <c:pt idx="34">
                <c:v>0.58280957779389997</c:v>
              </c:pt>
              <c:pt idx="35">
                <c:v>0.55840560422850005</c:v>
              </c:pt>
              <c:pt idx="36">
                <c:v>0.53439683027379992</c:v>
              </c:pt>
              <c:pt idx="37">
                <c:v>0.51001639920340003</c:v>
              </c:pt>
              <c:pt idx="38">
                <c:v>0.48575727294790005</c:v>
              </c:pt>
              <c:pt idx="39">
                <c:v>0.46160082142199999</c:v>
              </c:pt>
              <c:pt idx="40">
                <c:v>0.43720094020160005</c:v>
              </c:pt>
              <c:pt idx="41">
                <c:v>0.41308668446760005</c:v>
              </c:pt>
              <c:pt idx="42">
                <c:v>0.38863695009240001</c:v>
              </c:pt>
              <c:pt idx="43">
                <c:v>0.36439815535450004</c:v>
              </c:pt>
              <c:pt idx="44">
                <c:v>0.34040015642799998</c:v>
              </c:pt>
              <c:pt idx="45">
                <c:v>0.31595092053150003</c:v>
              </c:pt>
              <c:pt idx="46">
                <c:v>0.29201754518490003</c:v>
              </c:pt>
              <c:pt idx="47">
                <c:v>0.26738531857910003</c:v>
              </c:pt>
              <c:pt idx="48">
                <c:v>0.24305234671449999</c:v>
              </c:pt>
              <c:pt idx="49">
                <c:v>0.21919658924680002</c:v>
              </c:pt>
              <c:pt idx="50">
                <c:v>0.19464076035779998</c:v>
              </c:pt>
              <c:pt idx="51">
                <c:v>0.17076619423879999</c:v>
              </c:pt>
              <c:pt idx="52">
                <c:v>0.14604844617750001</c:v>
              </c:pt>
              <c:pt idx="53">
                <c:v>0.12216508692479999</c:v>
              </c:pt>
              <c:pt idx="54">
                <c:v>9.7494299062399994E-2</c:v>
              </c:pt>
              <c:pt idx="55">
                <c:v>7.3123477537400006E-2</c:v>
              </c:pt>
              <c:pt idx="56">
                <c:v>4.88546545905E-2</c:v>
              </c:pt>
              <c:pt idx="57">
                <c:v>2.4395311423399998E-2</c:v>
              </c:pt>
              <c:pt idx="58">
                <c:v>1.0592568819999998E-4</c:v>
              </c:pt>
              <c:pt idx="59">
                <c:v>2.4576267895500003E-2</c:v>
              </c:pt>
              <c:pt idx="60">
                <c:v>4.9067023817799996E-2</c:v>
              </c:pt>
              <c:pt idx="61">
                <c:v>7.3476196142199995E-2</c:v>
              </c:pt>
              <c:pt idx="62">
                <c:v>9.79098967977E-2</c:v>
              </c:pt>
              <c:pt idx="63">
                <c:v>0.12225893267599999</c:v>
              </c:pt>
              <c:pt idx="64">
                <c:v>0.1465509049267</c:v>
              </c:pt>
              <c:pt idx="65">
                <c:v>0.1708206351397</c:v>
              </c:pt>
              <c:pt idx="66">
                <c:v>0.19515594477000001</c:v>
              </c:pt>
              <c:pt idx="67">
                <c:v>0.21967375791610003</c:v>
              </c:pt>
              <c:pt idx="68">
                <c:v>0.24403823052429999</c:v>
              </c:pt>
              <c:pt idx="69">
                <c:v>0.26796325015200001</c:v>
              </c:pt>
              <c:pt idx="70">
                <c:v>0.29252488162759999</c:v>
              </c:pt>
              <c:pt idx="71">
                <c:v>0.31648662233079999</c:v>
              </c:pt>
              <c:pt idx="72">
                <c:v>0.341267884199</c:v>
              </c:pt>
              <c:pt idx="73">
                <c:v>0.36565081486009998</c:v>
              </c:pt>
              <c:pt idx="74">
                <c:v>0.38997755300029996</c:v>
              </c:pt>
              <c:pt idx="75">
                <c:v>0.41443718378679995</c:v>
              </c:pt>
              <c:pt idx="76">
                <c:v>0.4387834231496</c:v>
              </c:pt>
              <c:pt idx="77">
                <c:v>0.46329492740639999</c:v>
              </c:pt>
              <c:pt idx="78">
                <c:v>0.48775902710960001</c:v>
              </c:pt>
              <c:pt idx="79">
                <c:v>0.51202769323429997</c:v>
              </c:pt>
              <c:pt idx="80">
                <c:v>0.53664828020940003</c:v>
              </c:pt>
              <c:pt idx="81">
                <c:v>0.56092917021049993</c:v>
              </c:pt>
              <c:pt idx="82">
                <c:v>0.58556200402690006</c:v>
              </c:pt>
              <c:pt idx="83">
                <c:v>0.61003556208429999</c:v>
              </c:pt>
              <c:pt idx="84">
                <c:v>0.63410485835079999</c:v>
              </c:pt>
              <c:pt idx="85">
                <c:v>0.6589515248654999</c:v>
              </c:pt>
              <c:pt idx="86">
                <c:v>0.68342502250750004</c:v>
              </c:pt>
              <c:pt idx="87">
                <c:v>0.70817591583289996</c:v>
              </c:pt>
              <c:pt idx="88">
                <c:v>0.73275268038020003</c:v>
              </c:pt>
              <c:pt idx="89">
                <c:v>0.75694141869830001</c:v>
              </c:pt>
              <c:pt idx="90">
                <c:v>0.78182803453329996</c:v>
              </c:pt>
              <c:pt idx="91">
                <c:v>0.80612507742600004</c:v>
              </c:pt>
              <c:pt idx="92">
                <c:v>0.83125813730890008</c:v>
              </c:pt>
              <c:pt idx="93">
                <c:v>0.85611262489619999</c:v>
              </c:pt>
              <c:pt idx="94">
                <c:v>0.88071348378890002</c:v>
              </c:pt>
              <c:pt idx="95">
                <c:v>0.90562543446489996</c:v>
              </c:pt>
              <c:pt idx="96">
                <c:v>0.92991305694530002</c:v>
              </c:pt>
              <c:pt idx="97">
                <c:v>0.95509889023779992</c:v>
              </c:pt>
              <c:pt idx="98">
                <c:v>0.97982586527900006</c:v>
              </c:pt>
              <c:pt idx="99">
                <c:v>1.0041822766089001</c:v>
              </c:pt>
              <c:pt idx="100">
                <c:v>1.0284467734352001</c:v>
              </c:pt>
              <c:pt idx="101">
                <c:v>1.0519488308890002</c:v>
              </c:pt>
              <c:pt idx="102">
                <c:v>1.074917357513</c:v>
              </c:pt>
              <c:pt idx="103">
                <c:v>1.0965785616401</c:v>
              </c:pt>
              <c:pt idx="104">
                <c:v>1.1162669707737001</c:v>
              </c:pt>
              <c:pt idx="105">
                <c:v>1.1339078147787001</c:v>
              </c:pt>
              <c:pt idx="106">
                <c:v>1.1481725945283001</c:v>
              </c:pt>
              <c:pt idx="107">
                <c:v>1.1589392497401001</c:v>
              </c:pt>
              <c:pt idx="108">
                <c:v>1.1651392911277001</c:v>
              </c:pt>
              <c:pt idx="109">
                <c:v>1.1663496602906001</c:v>
              </c:pt>
              <c:pt idx="110">
                <c:v>1.162500820662</c:v>
              </c:pt>
              <c:pt idx="111">
                <c:v>1.1538277369757999</c:v>
              </c:pt>
              <c:pt idx="112">
                <c:v>1.1405009336044001</c:v>
              </c:pt>
              <c:pt idx="113">
                <c:v>1.1233987116085999</c:v>
              </c:pt>
              <c:pt idx="114">
                <c:v>1.1040585940343</c:v>
              </c:pt>
              <c:pt idx="115">
                <c:v>1.0821485190894999</c:v>
              </c:pt>
              <c:pt idx="116">
                <c:v>1.0598156156204002</c:v>
              </c:pt>
            </c:numLit>
          </c:yVal>
          <c:smooth val="1"/>
        </c:ser>
        <c:ser>
          <c:idx val="2"/>
          <c:order val="2"/>
          <c:tx>
            <c:v>2000A</c:v>
          </c:tx>
          <c:spPr>
            <a:ln w="12700"/>
          </c:spPr>
          <c:marker>
            <c:symbol val="triangle"/>
            <c:size val="4"/>
          </c:marker>
          <c:xVal>
            <c:numLit>
              <c:formatCode>General</c:formatCode>
              <c:ptCount val="117"/>
              <c:pt idx="0">
                <c:v>290</c:v>
              </c:pt>
              <c:pt idx="1">
                <c:v>285</c:v>
              </c:pt>
              <c:pt idx="2">
                <c:v>280</c:v>
              </c:pt>
              <c:pt idx="3">
                <c:v>275</c:v>
              </c:pt>
              <c:pt idx="4">
                <c:v>270</c:v>
              </c:pt>
              <c:pt idx="5">
                <c:v>265</c:v>
              </c:pt>
              <c:pt idx="6">
                <c:v>260</c:v>
              </c:pt>
              <c:pt idx="7">
                <c:v>255</c:v>
              </c:pt>
              <c:pt idx="8">
                <c:v>250</c:v>
              </c:pt>
              <c:pt idx="9">
                <c:v>245</c:v>
              </c:pt>
              <c:pt idx="10">
                <c:v>240</c:v>
              </c:pt>
              <c:pt idx="11">
                <c:v>235</c:v>
              </c:pt>
              <c:pt idx="12">
                <c:v>230</c:v>
              </c:pt>
              <c:pt idx="13">
                <c:v>225</c:v>
              </c:pt>
              <c:pt idx="14">
                <c:v>220</c:v>
              </c:pt>
              <c:pt idx="15">
                <c:v>215</c:v>
              </c:pt>
              <c:pt idx="16">
                <c:v>210</c:v>
              </c:pt>
              <c:pt idx="17">
                <c:v>205</c:v>
              </c:pt>
              <c:pt idx="18">
                <c:v>200</c:v>
              </c:pt>
              <c:pt idx="19">
                <c:v>195</c:v>
              </c:pt>
              <c:pt idx="20">
                <c:v>190</c:v>
              </c:pt>
              <c:pt idx="21">
                <c:v>185</c:v>
              </c:pt>
              <c:pt idx="22">
                <c:v>180</c:v>
              </c:pt>
              <c:pt idx="23">
                <c:v>175</c:v>
              </c:pt>
              <c:pt idx="24">
                <c:v>170</c:v>
              </c:pt>
              <c:pt idx="25">
                <c:v>165</c:v>
              </c:pt>
              <c:pt idx="26">
                <c:v>160</c:v>
              </c:pt>
              <c:pt idx="27">
                <c:v>155</c:v>
              </c:pt>
              <c:pt idx="28">
                <c:v>150</c:v>
              </c:pt>
              <c:pt idx="29">
                <c:v>145</c:v>
              </c:pt>
              <c:pt idx="30">
                <c:v>140</c:v>
              </c:pt>
              <c:pt idx="31">
                <c:v>135</c:v>
              </c:pt>
              <c:pt idx="32">
                <c:v>130</c:v>
              </c:pt>
              <c:pt idx="33">
                <c:v>125</c:v>
              </c:pt>
              <c:pt idx="34">
                <c:v>120</c:v>
              </c:pt>
              <c:pt idx="35">
                <c:v>115</c:v>
              </c:pt>
              <c:pt idx="36">
                <c:v>110</c:v>
              </c:pt>
              <c:pt idx="37">
                <c:v>105</c:v>
              </c:pt>
              <c:pt idx="38">
                <c:v>100</c:v>
              </c:pt>
              <c:pt idx="39">
                <c:v>95</c:v>
              </c:pt>
              <c:pt idx="40">
                <c:v>90</c:v>
              </c:pt>
              <c:pt idx="41">
                <c:v>85</c:v>
              </c:pt>
              <c:pt idx="42">
                <c:v>80</c:v>
              </c:pt>
              <c:pt idx="43">
                <c:v>75</c:v>
              </c:pt>
              <c:pt idx="44">
                <c:v>70</c:v>
              </c:pt>
              <c:pt idx="45">
                <c:v>65</c:v>
              </c:pt>
              <c:pt idx="46">
                <c:v>60</c:v>
              </c:pt>
              <c:pt idx="47">
                <c:v>55</c:v>
              </c:pt>
              <c:pt idx="48">
                <c:v>50</c:v>
              </c:pt>
              <c:pt idx="49">
                <c:v>45</c:v>
              </c:pt>
              <c:pt idx="50">
                <c:v>40</c:v>
              </c:pt>
              <c:pt idx="51">
                <c:v>35</c:v>
              </c:pt>
              <c:pt idx="52">
                <c:v>30</c:v>
              </c:pt>
              <c:pt idx="53">
                <c:v>25</c:v>
              </c:pt>
              <c:pt idx="54">
                <c:v>20</c:v>
              </c:pt>
              <c:pt idx="55">
                <c:v>15</c:v>
              </c:pt>
              <c:pt idx="56">
                <c:v>10</c:v>
              </c:pt>
              <c:pt idx="57">
                <c:v>5</c:v>
              </c:pt>
              <c:pt idx="58">
                <c:v>0</c:v>
              </c:pt>
              <c:pt idx="59">
                <c:v>-5</c:v>
              </c:pt>
              <c:pt idx="60">
                <c:v>-10</c:v>
              </c:pt>
              <c:pt idx="61">
                <c:v>-15</c:v>
              </c:pt>
              <c:pt idx="62">
                <c:v>-20</c:v>
              </c:pt>
              <c:pt idx="63">
                <c:v>-25</c:v>
              </c:pt>
              <c:pt idx="64">
                <c:v>-30</c:v>
              </c:pt>
              <c:pt idx="65">
                <c:v>-35</c:v>
              </c:pt>
              <c:pt idx="66">
                <c:v>-40</c:v>
              </c:pt>
              <c:pt idx="67">
                <c:v>-45</c:v>
              </c:pt>
              <c:pt idx="68">
                <c:v>-50</c:v>
              </c:pt>
              <c:pt idx="69">
                <c:v>-55</c:v>
              </c:pt>
              <c:pt idx="70">
                <c:v>-60</c:v>
              </c:pt>
              <c:pt idx="71">
                <c:v>-65</c:v>
              </c:pt>
              <c:pt idx="72">
                <c:v>-70</c:v>
              </c:pt>
              <c:pt idx="73">
                <c:v>-75</c:v>
              </c:pt>
              <c:pt idx="74">
                <c:v>-80</c:v>
              </c:pt>
              <c:pt idx="75">
                <c:v>-85</c:v>
              </c:pt>
              <c:pt idx="76">
                <c:v>-90</c:v>
              </c:pt>
              <c:pt idx="77">
                <c:v>-95</c:v>
              </c:pt>
              <c:pt idx="78">
                <c:v>-100</c:v>
              </c:pt>
              <c:pt idx="79">
                <c:v>-105</c:v>
              </c:pt>
              <c:pt idx="80">
                <c:v>-110</c:v>
              </c:pt>
              <c:pt idx="81">
                <c:v>-115</c:v>
              </c:pt>
              <c:pt idx="82">
                <c:v>-120</c:v>
              </c:pt>
              <c:pt idx="83">
                <c:v>-125</c:v>
              </c:pt>
              <c:pt idx="84">
                <c:v>-130</c:v>
              </c:pt>
              <c:pt idx="85">
                <c:v>-135</c:v>
              </c:pt>
              <c:pt idx="86">
                <c:v>-140</c:v>
              </c:pt>
              <c:pt idx="87">
                <c:v>-145</c:v>
              </c:pt>
              <c:pt idx="88">
                <c:v>-150</c:v>
              </c:pt>
              <c:pt idx="89">
                <c:v>-155</c:v>
              </c:pt>
              <c:pt idx="90">
                <c:v>-160</c:v>
              </c:pt>
              <c:pt idx="91">
                <c:v>-165</c:v>
              </c:pt>
              <c:pt idx="92">
                <c:v>-170</c:v>
              </c:pt>
              <c:pt idx="93">
                <c:v>-175</c:v>
              </c:pt>
              <c:pt idx="94">
                <c:v>-180</c:v>
              </c:pt>
              <c:pt idx="95">
                <c:v>-185</c:v>
              </c:pt>
              <c:pt idx="96">
                <c:v>-190</c:v>
              </c:pt>
              <c:pt idx="97">
                <c:v>-195</c:v>
              </c:pt>
              <c:pt idx="98">
                <c:v>-200</c:v>
              </c:pt>
              <c:pt idx="99">
                <c:v>-205</c:v>
              </c:pt>
              <c:pt idx="100">
                <c:v>-210</c:v>
              </c:pt>
              <c:pt idx="101">
                <c:v>-215</c:v>
              </c:pt>
              <c:pt idx="102">
                <c:v>-220</c:v>
              </c:pt>
              <c:pt idx="103">
                <c:v>-225</c:v>
              </c:pt>
              <c:pt idx="104">
                <c:v>-230</c:v>
              </c:pt>
              <c:pt idx="105">
                <c:v>-235</c:v>
              </c:pt>
              <c:pt idx="106">
                <c:v>-240</c:v>
              </c:pt>
              <c:pt idx="107">
                <c:v>-245</c:v>
              </c:pt>
              <c:pt idx="108">
                <c:v>-250</c:v>
              </c:pt>
              <c:pt idx="109">
                <c:v>-255</c:v>
              </c:pt>
              <c:pt idx="110">
                <c:v>-260</c:v>
              </c:pt>
              <c:pt idx="111">
                <c:v>-265</c:v>
              </c:pt>
              <c:pt idx="112">
                <c:v>-270</c:v>
              </c:pt>
              <c:pt idx="113">
                <c:v>-275</c:v>
              </c:pt>
              <c:pt idx="114">
                <c:v>-280</c:v>
              </c:pt>
              <c:pt idx="115">
                <c:v>-285</c:v>
              </c:pt>
              <c:pt idx="116">
                <c:v>-290</c:v>
              </c:pt>
            </c:numLit>
          </c:xVal>
          <c:yVal>
            <c:numLit>
              <c:formatCode>General</c:formatCode>
              <c:ptCount val="117"/>
              <c:pt idx="0">
                <c:v>0.95896266520829998</c:v>
              </c:pt>
              <c:pt idx="1">
                <c:v>0.98154540907749999</c:v>
              </c:pt>
              <c:pt idx="2">
                <c:v>1.0038842595694999</c:v>
              </c:pt>
              <c:pt idx="3">
                <c:v>1.0240241571085</c:v>
              </c:pt>
              <c:pt idx="4">
                <c:v>1.0419188417618999</c:v>
              </c:pt>
              <c:pt idx="5">
                <c:v>1.0565410044856001</c:v>
              </c:pt>
              <c:pt idx="6">
                <c:v>1.0666203637898999</c:v>
              </c:pt>
              <c:pt idx="7">
                <c:v>1.0723026787786001</c:v>
              </c:pt>
              <c:pt idx="8">
                <c:v>1.0728655496977</c:v>
              </c:pt>
              <c:pt idx="9">
                <c:v>1.0686626604204998</c:v>
              </c:pt>
              <c:pt idx="10">
                <c:v>1.0598597244599999</c:v>
              </c:pt>
              <c:pt idx="11">
                <c:v>1.0474392344829</c:v>
              </c:pt>
              <c:pt idx="12">
                <c:v>1.0316676616722</c:v>
              </c:pt>
              <c:pt idx="13">
                <c:v>1.0135650057683001</c:v>
              </c:pt>
              <c:pt idx="14">
                <c:v>0.99364191547259995</c:v>
              </c:pt>
              <c:pt idx="15">
                <c:v>0.97261444384320006</c:v>
              </c:pt>
              <c:pt idx="16">
                <c:v>0.95078265433199993</c:v>
              </c:pt>
              <c:pt idx="17">
                <c:v>0.92824745005319997</c:v>
              </c:pt>
              <c:pt idx="18">
                <c:v>0.90568642422909995</c:v>
              </c:pt>
              <c:pt idx="19">
                <c:v>0.88270726390719989</c:v>
              </c:pt>
              <c:pt idx="20">
                <c:v>0.85980431750450004</c:v>
              </c:pt>
              <c:pt idx="21">
                <c:v>0.83730765036859989</c:v>
              </c:pt>
              <c:pt idx="22">
                <c:v>0.81393593905890005</c:v>
              </c:pt>
              <c:pt idx="23">
                <c:v>0.79103149628879998</c:v>
              </c:pt>
              <c:pt idx="24">
                <c:v>0.76852582183130003</c:v>
              </c:pt>
              <c:pt idx="25">
                <c:v>0.74546648211129996</c:v>
              </c:pt>
              <c:pt idx="26">
                <c:v>0.72308989076410002</c:v>
              </c:pt>
              <c:pt idx="27">
                <c:v>0.69999774672019999</c:v>
              </c:pt>
              <c:pt idx="28">
                <c:v>0.67727207970860004</c:v>
              </c:pt>
              <c:pt idx="29">
                <c:v>0.65453937152660002</c:v>
              </c:pt>
              <c:pt idx="30">
                <c:v>0.63193532114179995</c:v>
              </c:pt>
              <c:pt idx="31">
                <c:v>0.60941387140780001</c:v>
              </c:pt>
              <c:pt idx="32">
                <c:v>0.58672111031969998</c:v>
              </c:pt>
              <c:pt idx="33">
                <c:v>0.56426785421369996</c:v>
              </c:pt>
              <c:pt idx="34">
                <c:v>0.54160838102879993</c:v>
              </c:pt>
              <c:pt idx="35">
                <c:v>0.5189855161129</c:v>
              </c:pt>
              <c:pt idx="36">
                <c:v>0.49659341876540003</c:v>
              </c:pt>
              <c:pt idx="37">
                <c:v>0.4739515863648</c:v>
              </c:pt>
              <c:pt idx="38">
                <c:v>0.45142602769839996</c:v>
              </c:pt>
              <c:pt idx="39">
                <c:v>0.42929432793560002</c:v>
              </c:pt>
              <c:pt idx="40">
                <c:v>0.40653948657060002</c:v>
              </c:pt>
              <c:pt idx="41">
                <c:v>0.38434402842920001</c:v>
              </c:pt>
              <c:pt idx="42">
                <c:v>0.36152301426240002</c:v>
              </c:pt>
              <c:pt idx="43">
                <c:v>0.33898998334280001</c:v>
              </c:pt>
              <c:pt idx="44">
                <c:v>0.31663794552890001</c:v>
              </c:pt>
              <c:pt idx="45">
                <c:v>0.29379604239250001</c:v>
              </c:pt>
              <c:pt idx="46">
                <c:v>0.27165535599099999</c:v>
              </c:pt>
              <c:pt idx="47">
                <c:v>0.24878955654179999</c:v>
              </c:pt>
              <c:pt idx="48">
                <c:v>0.2261818915164</c:v>
              </c:pt>
              <c:pt idx="49">
                <c:v>0.2037775603759</c:v>
              </c:pt>
              <c:pt idx="50">
                <c:v>0.18115843011080002</c:v>
              </c:pt>
              <c:pt idx="51">
                <c:v>0.1587314185051</c:v>
              </c:pt>
              <c:pt idx="52">
                <c:v>0.13611822982739999</c:v>
              </c:pt>
              <c:pt idx="53">
                <c:v>0.1141029442278</c:v>
              </c:pt>
              <c:pt idx="54">
                <c:v>9.11741399929E-2</c:v>
              </c:pt>
              <c:pt idx="55">
                <c:v>6.854872071019999E-2</c:v>
              </c:pt>
              <c:pt idx="56">
                <c:v>4.6095560554100003E-2</c:v>
              </c:pt>
              <c:pt idx="57">
                <c:v>2.3437152508200002E-2</c:v>
              </c:pt>
              <c:pt idx="58">
                <c:v>7.9256629459999997E-4</c:v>
              </c:pt>
              <c:pt idx="59">
                <c:v>2.17415316308E-2</c:v>
              </c:pt>
              <c:pt idx="60">
                <c:v>4.4644147797299999E-2</c:v>
              </c:pt>
              <c:pt idx="61">
                <c:v>6.7278860487800005E-2</c:v>
              </c:pt>
              <c:pt idx="62">
                <c:v>9.0007123953999998E-2</c:v>
              </c:pt>
              <c:pt idx="63">
                <c:v>0.1126209461405</c:v>
              </c:pt>
              <c:pt idx="64">
                <c:v>0.13465349574399998</c:v>
              </c:pt>
              <c:pt idx="65">
                <c:v>0.157673132937</c:v>
              </c:pt>
              <c:pt idx="66">
                <c:v>0.1798501746766</c:v>
              </c:pt>
              <c:pt idx="67">
                <c:v>0.20277458687470001</c:v>
              </c:pt>
              <c:pt idx="68">
                <c:v>0.22544237392260003</c:v>
              </c:pt>
              <c:pt idx="69">
                <c:v>0.24788351047219997</c:v>
              </c:pt>
              <c:pt idx="70">
                <c:v>0.2705669561588</c:v>
              </c:pt>
              <c:pt idx="71">
                <c:v>0.29267540057129998</c:v>
              </c:pt>
              <c:pt idx="72">
                <c:v>0.3156394825612</c:v>
              </c:pt>
              <c:pt idx="73">
                <c:v>0.33824504228989999</c:v>
              </c:pt>
              <c:pt idx="74">
                <c:v>0.3607483643428</c:v>
              </c:pt>
              <c:pt idx="75">
                <c:v>0.38340701097430002</c:v>
              </c:pt>
              <c:pt idx="76">
                <c:v>0.40598211342070001</c:v>
              </c:pt>
              <c:pt idx="77">
                <c:v>0.42869017142499999</c:v>
              </c:pt>
              <c:pt idx="78">
                <c:v>0.45126994795569997</c:v>
              </c:pt>
              <c:pt idx="79">
                <c:v>0.47398019220509996</c:v>
              </c:pt>
              <c:pt idx="80">
                <c:v>0.49664550793700002</c:v>
              </c:pt>
              <c:pt idx="81">
                <c:v>0.51914281016480002</c:v>
              </c:pt>
              <c:pt idx="82">
                <c:v>0.54204927805659997</c:v>
              </c:pt>
              <c:pt idx="83">
                <c:v>0.5647466702749</c:v>
              </c:pt>
              <c:pt idx="84">
                <c:v>0.58714050413090002</c:v>
              </c:pt>
              <c:pt idx="85">
                <c:v>0.61004800668100001</c:v>
              </c:pt>
              <c:pt idx="86">
                <c:v>0.63247910205899993</c:v>
              </c:pt>
              <c:pt idx="87">
                <c:v>0.6556551881946</c:v>
              </c:pt>
              <c:pt idx="88">
                <c:v>0.67841834736379991</c:v>
              </c:pt>
              <c:pt idx="89">
                <c:v>0.70144397163390004</c:v>
              </c:pt>
              <c:pt idx="90">
                <c:v>0.72427430546899996</c:v>
              </c:pt>
              <c:pt idx="91">
                <c:v>0.74679372972960001</c:v>
              </c:pt>
              <c:pt idx="92">
                <c:v>0.77017023532380002</c:v>
              </c:pt>
              <c:pt idx="93">
                <c:v>0.79319849759100003</c:v>
              </c:pt>
              <c:pt idx="94">
                <c:v>0.81639348699180003</c:v>
              </c:pt>
              <c:pt idx="95">
                <c:v>0.83949276300889997</c:v>
              </c:pt>
              <c:pt idx="96">
                <c:v>0.86256228048819994</c:v>
              </c:pt>
              <c:pt idx="97">
                <c:v>0.88592173803889995</c:v>
              </c:pt>
              <c:pt idx="98">
                <c:v>0.90909969197739993</c:v>
              </c:pt>
              <c:pt idx="99">
                <c:v>0.93200906645449999</c:v>
              </c:pt>
              <c:pt idx="100">
                <c:v>0.95492225992669988</c:v>
              </c:pt>
              <c:pt idx="101">
                <c:v>0.97724718078200001</c:v>
              </c:pt>
              <c:pt idx="102">
                <c:v>0.99899376278790009</c:v>
              </c:pt>
              <c:pt idx="103">
                <c:v>1.0194355414177001</c:v>
              </c:pt>
              <c:pt idx="104">
                <c:v>1.038214303325</c:v>
              </c:pt>
              <c:pt idx="105">
                <c:v>1.0553075135573</c:v>
              </c:pt>
              <c:pt idx="106">
                <c:v>1.0689724312308</c:v>
              </c:pt>
              <c:pt idx="107">
                <c:v>1.0792202296989</c:v>
              </c:pt>
              <c:pt idx="108">
                <c:v>1.0848752842273</c:v>
              </c:pt>
              <c:pt idx="109">
                <c:v>1.0859463356907</c:v>
              </c:pt>
              <c:pt idx="110">
                <c:v>1.0820079438298</c:v>
              </c:pt>
              <c:pt idx="111">
                <c:v>1.0729742447932999</c:v>
              </c:pt>
              <c:pt idx="112">
                <c:v>1.0595556222982001</c:v>
              </c:pt>
              <c:pt idx="113">
                <c:v>1.0427124252953002</c:v>
              </c:pt>
              <c:pt idx="114">
                <c:v>1.0227232986749</c:v>
              </c:pt>
              <c:pt idx="115">
                <c:v>1.001176907671</c:v>
              </c:pt>
              <c:pt idx="116">
                <c:v>0.97842394928600007</c:v>
              </c:pt>
            </c:numLit>
          </c:yVal>
          <c:smooth val="1"/>
        </c:ser>
        <c:ser>
          <c:idx val="3"/>
          <c:order val="3"/>
          <c:tx>
            <c:v>1500A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17"/>
              <c:pt idx="0">
                <c:v>290</c:v>
              </c:pt>
              <c:pt idx="1">
                <c:v>285</c:v>
              </c:pt>
              <c:pt idx="2">
                <c:v>280</c:v>
              </c:pt>
              <c:pt idx="3">
                <c:v>275</c:v>
              </c:pt>
              <c:pt idx="4">
                <c:v>270</c:v>
              </c:pt>
              <c:pt idx="5">
                <c:v>265</c:v>
              </c:pt>
              <c:pt idx="6">
                <c:v>260</c:v>
              </c:pt>
              <c:pt idx="7">
                <c:v>255</c:v>
              </c:pt>
              <c:pt idx="8">
                <c:v>250</c:v>
              </c:pt>
              <c:pt idx="9">
                <c:v>245</c:v>
              </c:pt>
              <c:pt idx="10">
                <c:v>240</c:v>
              </c:pt>
              <c:pt idx="11">
                <c:v>235</c:v>
              </c:pt>
              <c:pt idx="12">
                <c:v>230</c:v>
              </c:pt>
              <c:pt idx="13">
                <c:v>225</c:v>
              </c:pt>
              <c:pt idx="14">
                <c:v>220</c:v>
              </c:pt>
              <c:pt idx="15">
                <c:v>215</c:v>
              </c:pt>
              <c:pt idx="16">
                <c:v>210</c:v>
              </c:pt>
              <c:pt idx="17">
                <c:v>205</c:v>
              </c:pt>
              <c:pt idx="18">
                <c:v>200</c:v>
              </c:pt>
              <c:pt idx="19">
                <c:v>195</c:v>
              </c:pt>
              <c:pt idx="20">
                <c:v>190</c:v>
              </c:pt>
              <c:pt idx="21">
                <c:v>185</c:v>
              </c:pt>
              <c:pt idx="22">
                <c:v>180</c:v>
              </c:pt>
              <c:pt idx="23">
                <c:v>175</c:v>
              </c:pt>
              <c:pt idx="24">
                <c:v>170</c:v>
              </c:pt>
              <c:pt idx="25">
                <c:v>165</c:v>
              </c:pt>
              <c:pt idx="26">
                <c:v>160</c:v>
              </c:pt>
              <c:pt idx="27">
                <c:v>155</c:v>
              </c:pt>
              <c:pt idx="28">
                <c:v>150</c:v>
              </c:pt>
              <c:pt idx="29">
                <c:v>145</c:v>
              </c:pt>
              <c:pt idx="30">
                <c:v>140</c:v>
              </c:pt>
              <c:pt idx="31">
                <c:v>135</c:v>
              </c:pt>
              <c:pt idx="32">
                <c:v>130</c:v>
              </c:pt>
              <c:pt idx="33">
                <c:v>125</c:v>
              </c:pt>
              <c:pt idx="34">
                <c:v>120</c:v>
              </c:pt>
              <c:pt idx="35">
                <c:v>115</c:v>
              </c:pt>
              <c:pt idx="36">
                <c:v>110</c:v>
              </c:pt>
              <c:pt idx="37">
                <c:v>105</c:v>
              </c:pt>
              <c:pt idx="38">
                <c:v>100</c:v>
              </c:pt>
              <c:pt idx="39">
                <c:v>95</c:v>
              </c:pt>
              <c:pt idx="40">
                <c:v>90</c:v>
              </c:pt>
              <c:pt idx="41">
                <c:v>85</c:v>
              </c:pt>
              <c:pt idx="42">
                <c:v>80</c:v>
              </c:pt>
              <c:pt idx="43">
                <c:v>75</c:v>
              </c:pt>
              <c:pt idx="44">
                <c:v>70</c:v>
              </c:pt>
              <c:pt idx="45">
                <c:v>65</c:v>
              </c:pt>
              <c:pt idx="46">
                <c:v>60</c:v>
              </c:pt>
              <c:pt idx="47">
                <c:v>55</c:v>
              </c:pt>
              <c:pt idx="48">
                <c:v>50</c:v>
              </c:pt>
              <c:pt idx="49">
                <c:v>45</c:v>
              </c:pt>
              <c:pt idx="50">
                <c:v>40</c:v>
              </c:pt>
              <c:pt idx="51">
                <c:v>35</c:v>
              </c:pt>
              <c:pt idx="52">
                <c:v>30</c:v>
              </c:pt>
              <c:pt idx="53">
                <c:v>25</c:v>
              </c:pt>
              <c:pt idx="54">
                <c:v>20</c:v>
              </c:pt>
              <c:pt idx="55">
                <c:v>15</c:v>
              </c:pt>
              <c:pt idx="56">
                <c:v>10</c:v>
              </c:pt>
              <c:pt idx="57">
                <c:v>5</c:v>
              </c:pt>
              <c:pt idx="58">
                <c:v>0</c:v>
              </c:pt>
              <c:pt idx="59">
                <c:v>-5</c:v>
              </c:pt>
              <c:pt idx="60">
                <c:v>-10</c:v>
              </c:pt>
              <c:pt idx="61">
                <c:v>-15</c:v>
              </c:pt>
              <c:pt idx="62">
                <c:v>-20</c:v>
              </c:pt>
              <c:pt idx="63">
                <c:v>-25</c:v>
              </c:pt>
              <c:pt idx="64">
                <c:v>-30</c:v>
              </c:pt>
              <c:pt idx="65">
                <c:v>-35</c:v>
              </c:pt>
              <c:pt idx="66">
                <c:v>-40</c:v>
              </c:pt>
              <c:pt idx="67">
                <c:v>-45</c:v>
              </c:pt>
              <c:pt idx="68">
                <c:v>-50</c:v>
              </c:pt>
              <c:pt idx="69">
                <c:v>-55</c:v>
              </c:pt>
              <c:pt idx="70">
                <c:v>-60</c:v>
              </c:pt>
              <c:pt idx="71">
                <c:v>-65</c:v>
              </c:pt>
              <c:pt idx="72">
                <c:v>-70</c:v>
              </c:pt>
              <c:pt idx="73">
                <c:v>-75</c:v>
              </c:pt>
              <c:pt idx="74">
                <c:v>-80</c:v>
              </c:pt>
              <c:pt idx="75">
                <c:v>-85</c:v>
              </c:pt>
              <c:pt idx="76">
                <c:v>-90</c:v>
              </c:pt>
              <c:pt idx="77">
                <c:v>-95</c:v>
              </c:pt>
              <c:pt idx="78">
                <c:v>-100</c:v>
              </c:pt>
              <c:pt idx="79">
                <c:v>-105</c:v>
              </c:pt>
              <c:pt idx="80">
                <c:v>-110</c:v>
              </c:pt>
              <c:pt idx="81">
                <c:v>-115</c:v>
              </c:pt>
              <c:pt idx="82">
                <c:v>-120</c:v>
              </c:pt>
              <c:pt idx="83">
                <c:v>-125</c:v>
              </c:pt>
              <c:pt idx="84">
                <c:v>-130</c:v>
              </c:pt>
              <c:pt idx="85">
                <c:v>-135</c:v>
              </c:pt>
              <c:pt idx="86">
                <c:v>-140</c:v>
              </c:pt>
              <c:pt idx="87">
                <c:v>-145</c:v>
              </c:pt>
              <c:pt idx="88">
                <c:v>-150</c:v>
              </c:pt>
              <c:pt idx="89">
                <c:v>-155</c:v>
              </c:pt>
              <c:pt idx="90">
                <c:v>-160</c:v>
              </c:pt>
              <c:pt idx="91">
                <c:v>-165</c:v>
              </c:pt>
              <c:pt idx="92">
                <c:v>-170</c:v>
              </c:pt>
              <c:pt idx="93">
                <c:v>-175</c:v>
              </c:pt>
              <c:pt idx="94">
                <c:v>-180</c:v>
              </c:pt>
              <c:pt idx="95">
                <c:v>-185</c:v>
              </c:pt>
              <c:pt idx="96">
                <c:v>-190</c:v>
              </c:pt>
              <c:pt idx="97">
                <c:v>-195</c:v>
              </c:pt>
              <c:pt idx="98">
                <c:v>-200</c:v>
              </c:pt>
              <c:pt idx="99">
                <c:v>-205</c:v>
              </c:pt>
              <c:pt idx="100">
                <c:v>-210</c:v>
              </c:pt>
              <c:pt idx="101">
                <c:v>-215</c:v>
              </c:pt>
              <c:pt idx="102">
                <c:v>-220</c:v>
              </c:pt>
              <c:pt idx="103">
                <c:v>-225</c:v>
              </c:pt>
              <c:pt idx="104">
                <c:v>-230</c:v>
              </c:pt>
              <c:pt idx="105">
                <c:v>-235</c:v>
              </c:pt>
              <c:pt idx="106">
                <c:v>-240</c:v>
              </c:pt>
              <c:pt idx="107">
                <c:v>-245</c:v>
              </c:pt>
              <c:pt idx="108">
                <c:v>-250</c:v>
              </c:pt>
              <c:pt idx="109">
                <c:v>-255</c:v>
              </c:pt>
              <c:pt idx="110">
                <c:v>-260</c:v>
              </c:pt>
              <c:pt idx="111">
                <c:v>-265</c:v>
              </c:pt>
              <c:pt idx="112">
                <c:v>-270</c:v>
              </c:pt>
              <c:pt idx="113">
                <c:v>-275</c:v>
              </c:pt>
              <c:pt idx="114">
                <c:v>-280</c:v>
              </c:pt>
              <c:pt idx="115">
                <c:v>-285</c:v>
              </c:pt>
              <c:pt idx="116">
                <c:v>-290</c:v>
              </c:pt>
            </c:numLit>
          </c:xVal>
          <c:yVal>
            <c:numLit>
              <c:formatCode>General</c:formatCode>
              <c:ptCount val="117"/>
              <c:pt idx="0">
                <c:v>0.78516440679730004</c:v>
              </c:pt>
              <c:pt idx="1">
                <c:v>0.80619355544339999</c:v>
              </c:pt>
              <c:pt idx="2">
                <c:v>0.82629537740729997</c:v>
              </c:pt>
              <c:pt idx="3">
                <c:v>0.84463299691670002</c:v>
              </c:pt>
              <c:pt idx="4">
                <c:v>0.86110057491219993</c:v>
              </c:pt>
              <c:pt idx="5">
                <c:v>0.87411786316779994</c:v>
              </c:pt>
              <c:pt idx="6">
                <c:v>0.88350917313840005</c:v>
              </c:pt>
              <c:pt idx="7">
                <c:v>0.88856101615149996</c:v>
              </c:pt>
              <c:pt idx="8">
                <c:v>0.88908275981560003</c:v>
              </c:pt>
              <c:pt idx="9">
                <c:v>0.88516780500900005</c:v>
              </c:pt>
              <c:pt idx="10">
                <c:v>0.87740023363759989</c:v>
              </c:pt>
              <c:pt idx="11">
                <c:v>0.8661498098689</c:v>
              </c:pt>
              <c:pt idx="12">
                <c:v>0.85220871336159998</c:v>
              </c:pt>
              <c:pt idx="13">
                <c:v>0.83653439332510005</c:v>
              </c:pt>
              <c:pt idx="14">
                <c:v>0.81896632029399996</c:v>
              </c:pt>
              <c:pt idx="15">
                <c:v>0.80058917748790004</c:v>
              </c:pt>
              <c:pt idx="16">
                <c:v>0.78168052819949996</c:v>
              </c:pt>
              <c:pt idx="17">
                <c:v>0.76249700553060007</c:v>
              </c:pt>
              <c:pt idx="18">
                <c:v>0.74355401921419995</c:v>
              </c:pt>
              <c:pt idx="19">
                <c:v>0.72394152698290004</c:v>
              </c:pt>
              <c:pt idx="20">
                <c:v>0.70497423165890005</c:v>
              </c:pt>
              <c:pt idx="21">
                <c:v>0.685488020049</c:v>
              </c:pt>
              <c:pt idx="22">
                <c:v>0.666388117768</c:v>
              </c:pt>
              <c:pt idx="23">
                <c:v>0.64740426041959998</c:v>
              </c:pt>
              <c:pt idx="24">
                <c:v>0.62841701417450002</c:v>
              </c:pt>
              <c:pt idx="25">
                <c:v>0.60962427578529998</c:v>
              </c:pt>
              <c:pt idx="26">
                <c:v>0.5908704753106</c:v>
              </c:pt>
              <c:pt idx="27">
                <c:v>0.57223896855290002</c:v>
              </c:pt>
              <c:pt idx="28">
                <c:v>0.55364018094900003</c:v>
              </c:pt>
              <c:pt idx="29">
                <c:v>0.53498565675270005</c:v>
              </c:pt>
              <c:pt idx="30">
                <c:v>0.51645100360929996</c:v>
              </c:pt>
              <c:pt idx="31">
                <c:v>0.49794031212190004</c:v>
              </c:pt>
              <c:pt idx="32">
                <c:v>0.47944987002990003</c:v>
              </c:pt>
              <c:pt idx="33">
                <c:v>0.4613456349383</c:v>
              </c:pt>
              <c:pt idx="34">
                <c:v>0.44264673957009998</c:v>
              </c:pt>
              <c:pt idx="35">
                <c:v>0.4242680811915</c:v>
              </c:pt>
              <c:pt idx="36">
                <c:v>0.4057889289421</c:v>
              </c:pt>
              <c:pt idx="37">
                <c:v>0.38742836436450001</c:v>
              </c:pt>
              <c:pt idx="38">
                <c:v>0.3693631167718</c:v>
              </c:pt>
              <c:pt idx="39">
                <c:v>0.35078166999080002</c:v>
              </c:pt>
              <c:pt idx="40">
                <c:v>0.33264986931630003</c:v>
              </c:pt>
              <c:pt idx="41">
                <c:v>0.3140603771978</c:v>
              </c:pt>
              <c:pt idx="42">
                <c:v>0.29563054517659998</c:v>
              </c:pt>
              <c:pt idx="43">
                <c:v>0.27734914204800004</c:v>
              </c:pt>
              <c:pt idx="44">
                <c:v>0.2588477925839</c:v>
              </c:pt>
              <c:pt idx="45">
                <c:v>0.24083463409850001</c:v>
              </c:pt>
              <c:pt idx="46">
                <c:v>0.22223064134370002</c:v>
              </c:pt>
              <c:pt idx="47">
                <c:v>0.20388209432010002</c:v>
              </c:pt>
              <c:pt idx="48">
                <c:v>0.18558490198809999</c:v>
              </c:pt>
              <c:pt idx="49">
                <c:v>0.16716110543590001</c:v>
              </c:pt>
              <c:pt idx="50">
                <c:v>0.1489814942912</c:v>
              </c:pt>
              <c:pt idx="51">
                <c:v>0.13087814226610001</c:v>
              </c:pt>
              <c:pt idx="52">
                <c:v>0.1125755690273</c:v>
              </c:pt>
              <c:pt idx="53">
                <c:v>9.4276435051999993E-2</c:v>
              </c:pt>
              <c:pt idx="54">
                <c:v>7.5644416621799992E-2</c:v>
              </c:pt>
              <c:pt idx="55">
                <c:v>5.7401991049000005E-2</c:v>
              </c:pt>
              <c:pt idx="56">
                <c:v>3.8979902353900003E-2</c:v>
              </c:pt>
              <c:pt idx="57">
                <c:v>2.0685070748800001E-2</c:v>
              </c:pt>
              <c:pt idx="58">
                <c:v>2.5911818591E-3</c:v>
              </c:pt>
              <c:pt idx="59">
                <c:v>1.6100742619299998E-2</c:v>
              </c:pt>
              <c:pt idx="60">
                <c:v>3.4272153064100003E-2</c:v>
              </c:pt>
              <c:pt idx="61">
                <c:v>5.29354728569E-2</c:v>
              </c:pt>
              <c:pt idx="62">
                <c:v>7.1311267510500001E-2</c:v>
              </c:pt>
              <c:pt idx="63">
                <c:v>8.9327608670899991E-2</c:v>
              </c:pt>
              <c:pt idx="64">
                <c:v>0.10798706870179998</c:v>
              </c:pt>
              <c:pt idx="65">
                <c:v>0.1262633501839</c:v>
              </c:pt>
              <c:pt idx="66">
                <c:v>0.14425802399330001</c:v>
              </c:pt>
              <c:pt idx="67">
                <c:v>0.16298290777740002</c:v>
              </c:pt>
              <c:pt idx="68">
                <c:v>0.18125100371389999</c:v>
              </c:pt>
              <c:pt idx="69">
                <c:v>0.19968306985849998</c:v>
              </c:pt>
              <c:pt idx="70">
                <c:v>0.21792339131730001</c:v>
              </c:pt>
              <c:pt idx="71">
                <c:v>0.23630657317449999</c:v>
              </c:pt>
              <c:pt idx="72">
                <c:v>0.25457638272799998</c:v>
              </c:pt>
              <c:pt idx="73">
                <c:v>0.27284846118099998</c:v>
              </c:pt>
              <c:pt idx="74">
                <c:v>0.2913045257047</c:v>
              </c:pt>
              <c:pt idx="75">
                <c:v>0.30956630646970001</c:v>
              </c:pt>
              <c:pt idx="76">
                <c:v>0.32798472509670001</c:v>
              </c:pt>
              <c:pt idx="77">
                <c:v>0.34632709370659998</c:v>
              </c:pt>
              <c:pt idx="78">
                <c:v>0.36437202965170001</c:v>
              </c:pt>
              <c:pt idx="79">
                <c:v>0.3830350716084</c:v>
              </c:pt>
              <c:pt idx="80">
                <c:v>0.40135715677229999</c:v>
              </c:pt>
              <c:pt idx="81">
                <c:v>0.41984580733650001</c:v>
              </c:pt>
              <c:pt idx="82">
                <c:v>0.43828708758350005</c:v>
              </c:pt>
              <c:pt idx="83">
                <c:v>0.45634017064019999</c:v>
              </c:pt>
              <c:pt idx="84">
                <c:v>0.47506115028439999</c:v>
              </c:pt>
              <c:pt idx="85">
                <c:v>0.49324963514800002</c:v>
              </c:pt>
              <c:pt idx="86">
                <c:v>0.5120625221574</c:v>
              </c:pt>
              <c:pt idx="87">
                <c:v>0.53066630981059992</c:v>
              </c:pt>
              <c:pt idx="88">
                <c:v>0.54917806813500003</c:v>
              </c:pt>
              <c:pt idx="89">
                <c:v>0.56795217995080005</c:v>
              </c:pt>
              <c:pt idx="90">
                <c:v>0.58650860305560004</c:v>
              </c:pt>
              <c:pt idx="91">
                <c:v>0.60537343842460001</c:v>
              </c:pt>
              <c:pt idx="92">
                <c:v>0.62411640041540006</c:v>
              </c:pt>
              <c:pt idx="93">
                <c:v>0.64298245530249998</c:v>
              </c:pt>
              <c:pt idx="94">
                <c:v>0.66207864800939997</c:v>
              </c:pt>
              <c:pt idx="95">
                <c:v>0.68113752740259992</c:v>
              </c:pt>
              <c:pt idx="96">
                <c:v>0.70035308668639995</c:v>
              </c:pt>
              <c:pt idx="97">
                <c:v>0.71970053812229995</c:v>
              </c:pt>
              <c:pt idx="98">
                <c:v>0.73875194965640001</c:v>
              </c:pt>
              <c:pt idx="99">
                <c:v>0.75846393573170001</c:v>
              </c:pt>
              <c:pt idx="100">
                <c:v>0.7777741341826</c:v>
              </c:pt>
              <c:pt idx="101">
                <c:v>0.79702471330549995</c:v>
              </c:pt>
              <c:pt idx="102">
                <c:v>0.81571427295410004</c:v>
              </c:pt>
              <c:pt idx="103">
                <c:v>0.83329316181030011</c:v>
              </c:pt>
              <c:pt idx="104">
                <c:v>0.85017915909380004</c:v>
              </c:pt>
              <c:pt idx="105">
                <c:v>0.86498913335529992</c:v>
              </c:pt>
              <c:pt idx="106">
                <c:v>0.87701281453449997</c:v>
              </c:pt>
              <c:pt idx="107">
                <c:v>0.88617051793400003</c:v>
              </c:pt>
              <c:pt idx="108">
                <c:v>0.89128180586140004</c:v>
              </c:pt>
              <c:pt idx="109">
                <c:v>0.89220478610520004</c:v>
              </c:pt>
              <c:pt idx="110">
                <c:v>0.88851031389630009</c:v>
              </c:pt>
              <c:pt idx="111">
                <c:v>0.8804099726218001</c:v>
              </c:pt>
              <c:pt idx="112">
                <c:v>0.86828182039509993</c:v>
              </c:pt>
              <c:pt idx="113">
                <c:v>0.85294440413259998</c:v>
              </c:pt>
              <c:pt idx="114">
                <c:v>0.83480076641479994</c:v>
              </c:pt>
              <c:pt idx="115">
                <c:v>0.81520552684890002</c:v>
              </c:pt>
              <c:pt idx="116">
                <c:v>0.79458917486090008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98432"/>
        <c:axId val="96500352"/>
      </c:scatterChart>
      <c:valAx>
        <c:axId val="96498432"/>
        <c:scaling>
          <c:orientation val="minMax"/>
          <c:max val="400"/>
          <c:min val="-4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位置</a:t>
                </a:r>
                <a:r>
                  <a:rPr lang="en-US"/>
                  <a:t>Y[mm]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500352"/>
        <c:crosses val="autoZero"/>
        <c:crossBetween val="midCat"/>
      </c:valAx>
      <c:valAx>
        <c:axId val="96500352"/>
        <c:scaling>
          <c:orientation val="minMax"/>
          <c:max val="1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磁場</a:t>
                </a:r>
                <a:r>
                  <a:rPr lang="en-US"/>
                  <a:t>[T]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4984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effectLst/>
      </c:spPr>
      <c:txPr>
        <a:bodyPr/>
        <a:lstStyle/>
        <a:p>
          <a:pPr>
            <a:defRPr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r>
              <a:rPr lang="en-US"/>
              <a:t>Z</a:t>
            </a:r>
            <a:r>
              <a:rPr lang="ja-JP"/>
              <a:t>方向引き抜き   </a:t>
            </a:r>
            <a:r>
              <a:rPr lang="en-US"/>
              <a:t>X = 90[mm]   Y = 0[mm]</a:t>
            </a:r>
          </a:p>
        </c:rich>
      </c:tx>
      <c:layout/>
      <c:overlay val="0"/>
      <c:spPr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55"/>
              <c:pt idx="0">
                <c:v>350</c:v>
              </c:pt>
              <c:pt idx="1">
                <c:v>340</c:v>
              </c:pt>
              <c:pt idx="2">
                <c:v>330</c:v>
              </c:pt>
              <c:pt idx="3">
                <c:v>320</c:v>
              </c:pt>
              <c:pt idx="4">
                <c:v>310</c:v>
              </c:pt>
              <c:pt idx="5">
                <c:v>300</c:v>
              </c:pt>
              <c:pt idx="6">
                <c:v>290</c:v>
              </c:pt>
              <c:pt idx="7">
                <c:v>280</c:v>
              </c:pt>
              <c:pt idx="8">
                <c:v>270</c:v>
              </c:pt>
              <c:pt idx="9">
                <c:v>260</c:v>
              </c:pt>
              <c:pt idx="10">
                <c:v>250</c:v>
              </c:pt>
              <c:pt idx="11">
                <c:v>240</c:v>
              </c:pt>
              <c:pt idx="12">
                <c:v>230</c:v>
              </c:pt>
              <c:pt idx="13">
                <c:v>220</c:v>
              </c:pt>
              <c:pt idx="14">
                <c:v>210</c:v>
              </c:pt>
              <c:pt idx="15">
                <c:v>200</c:v>
              </c:pt>
              <c:pt idx="16">
                <c:v>190</c:v>
              </c:pt>
              <c:pt idx="17">
                <c:v>180</c:v>
              </c:pt>
              <c:pt idx="18">
                <c:v>170</c:v>
              </c:pt>
              <c:pt idx="19">
                <c:v>160</c:v>
              </c:pt>
              <c:pt idx="20">
                <c:v>150</c:v>
              </c:pt>
              <c:pt idx="21">
                <c:v>140</c:v>
              </c:pt>
              <c:pt idx="22">
                <c:v>130</c:v>
              </c:pt>
              <c:pt idx="23">
                <c:v>120</c:v>
              </c:pt>
              <c:pt idx="24">
                <c:v>110</c:v>
              </c:pt>
              <c:pt idx="25">
                <c:v>100</c:v>
              </c:pt>
              <c:pt idx="26">
                <c:v>90</c:v>
              </c:pt>
              <c:pt idx="27">
                <c:v>80</c:v>
              </c:pt>
              <c:pt idx="28">
                <c:v>70</c:v>
              </c:pt>
              <c:pt idx="29">
                <c:v>60</c:v>
              </c:pt>
              <c:pt idx="30">
                <c:v>50</c:v>
              </c:pt>
              <c:pt idx="31">
                <c:v>40</c:v>
              </c:pt>
              <c:pt idx="32">
                <c:v>30</c:v>
              </c:pt>
              <c:pt idx="33">
                <c:v>20</c:v>
              </c:pt>
              <c:pt idx="34">
                <c:v>10</c:v>
              </c:pt>
              <c:pt idx="35">
                <c:v>0</c:v>
              </c:pt>
              <c:pt idx="36">
                <c:v>-10</c:v>
              </c:pt>
              <c:pt idx="37">
                <c:v>-20</c:v>
              </c:pt>
              <c:pt idx="38">
                <c:v>-30</c:v>
              </c:pt>
              <c:pt idx="39">
                <c:v>-40</c:v>
              </c:pt>
              <c:pt idx="40">
                <c:v>-50</c:v>
              </c:pt>
              <c:pt idx="41">
                <c:v>-60</c:v>
              </c:pt>
              <c:pt idx="42">
                <c:v>-70</c:v>
              </c:pt>
              <c:pt idx="43">
                <c:v>-80</c:v>
              </c:pt>
              <c:pt idx="44">
                <c:v>-90</c:v>
              </c:pt>
              <c:pt idx="45">
                <c:v>-100</c:v>
              </c:pt>
              <c:pt idx="46">
                <c:v>-110</c:v>
              </c:pt>
              <c:pt idx="47">
                <c:v>-120</c:v>
              </c:pt>
              <c:pt idx="48">
                <c:v>-130</c:v>
              </c:pt>
              <c:pt idx="49">
                <c:v>-140</c:v>
              </c:pt>
              <c:pt idx="50">
                <c:v>-150</c:v>
              </c:pt>
              <c:pt idx="51">
                <c:v>-160</c:v>
              </c:pt>
              <c:pt idx="52">
                <c:v>-170</c:v>
              </c:pt>
              <c:pt idx="53">
                <c:v>-180</c:v>
              </c:pt>
              <c:pt idx="54">
                <c:v>-190</c:v>
              </c:pt>
              <c:pt idx="55">
                <c:v>-200</c:v>
              </c:pt>
              <c:pt idx="56">
                <c:v>-210</c:v>
              </c:pt>
              <c:pt idx="57">
                <c:v>-220</c:v>
              </c:pt>
              <c:pt idx="58">
                <c:v>-230</c:v>
              </c:pt>
              <c:pt idx="59">
                <c:v>-240</c:v>
              </c:pt>
              <c:pt idx="60">
                <c:v>-250</c:v>
              </c:pt>
              <c:pt idx="61">
                <c:v>-260</c:v>
              </c:pt>
              <c:pt idx="62">
                <c:v>-270</c:v>
              </c:pt>
              <c:pt idx="63">
                <c:v>-280</c:v>
              </c:pt>
              <c:pt idx="64">
                <c:v>-290</c:v>
              </c:pt>
              <c:pt idx="65">
                <c:v>-300</c:v>
              </c:pt>
              <c:pt idx="66">
                <c:v>-310</c:v>
              </c:pt>
              <c:pt idx="67">
                <c:v>-320</c:v>
              </c:pt>
              <c:pt idx="68">
                <c:v>-330</c:v>
              </c:pt>
              <c:pt idx="69">
                <c:v>-340</c:v>
              </c:pt>
              <c:pt idx="70">
                <c:v>-350</c:v>
              </c:pt>
              <c:pt idx="71">
                <c:v>-360</c:v>
              </c:pt>
              <c:pt idx="72">
                <c:v>-370</c:v>
              </c:pt>
              <c:pt idx="73">
                <c:v>-380</c:v>
              </c:pt>
              <c:pt idx="74">
                <c:v>-390</c:v>
              </c:pt>
              <c:pt idx="75">
                <c:v>-400</c:v>
              </c:pt>
              <c:pt idx="76">
                <c:v>-410</c:v>
              </c:pt>
              <c:pt idx="77">
                <c:v>-420</c:v>
              </c:pt>
              <c:pt idx="78">
                <c:v>-430</c:v>
              </c:pt>
              <c:pt idx="79">
                <c:v>-440</c:v>
              </c:pt>
              <c:pt idx="80">
                <c:v>-450</c:v>
              </c:pt>
              <c:pt idx="81">
                <c:v>-460</c:v>
              </c:pt>
              <c:pt idx="82">
                <c:v>-470</c:v>
              </c:pt>
              <c:pt idx="83">
                <c:v>-480</c:v>
              </c:pt>
              <c:pt idx="84">
                <c:v>-490</c:v>
              </c:pt>
              <c:pt idx="85">
                <c:v>-500</c:v>
              </c:pt>
              <c:pt idx="86">
                <c:v>-510</c:v>
              </c:pt>
              <c:pt idx="87">
                <c:v>-520</c:v>
              </c:pt>
              <c:pt idx="88">
                <c:v>-530</c:v>
              </c:pt>
              <c:pt idx="89">
                <c:v>-540</c:v>
              </c:pt>
              <c:pt idx="90">
                <c:v>-550</c:v>
              </c:pt>
              <c:pt idx="91">
                <c:v>-560</c:v>
              </c:pt>
              <c:pt idx="92">
                <c:v>-570</c:v>
              </c:pt>
              <c:pt idx="93">
                <c:v>-580</c:v>
              </c:pt>
              <c:pt idx="94">
                <c:v>-590</c:v>
              </c:pt>
              <c:pt idx="95">
                <c:v>-600</c:v>
              </c:pt>
              <c:pt idx="96">
                <c:v>-610</c:v>
              </c:pt>
              <c:pt idx="97">
                <c:v>-620</c:v>
              </c:pt>
              <c:pt idx="98">
                <c:v>-630</c:v>
              </c:pt>
              <c:pt idx="99">
                <c:v>-640</c:v>
              </c:pt>
              <c:pt idx="100">
                <c:v>-650</c:v>
              </c:pt>
              <c:pt idx="101">
                <c:v>-660</c:v>
              </c:pt>
              <c:pt idx="102">
                <c:v>-670</c:v>
              </c:pt>
              <c:pt idx="103">
                <c:v>-680</c:v>
              </c:pt>
              <c:pt idx="104">
                <c:v>-690</c:v>
              </c:pt>
              <c:pt idx="105">
                <c:v>-700</c:v>
              </c:pt>
              <c:pt idx="106">
                <c:v>-710</c:v>
              </c:pt>
              <c:pt idx="107">
                <c:v>-720</c:v>
              </c:pt>
              <c:pt idx="108">
                <c:v>-730</c:v>
              </c:pt>
              <c:pt idx="109">
                <c:v>-740</c:v>
              </c:pt>
              <c:pt idx="110">
                <c:v>-750</c:v>
              </c:pt>
              <c:pt idx="111">
                <c:v>-760</c:v>
              </c:pt>
              <c:pt idx="112">
                <c:v>-770</c:v>
              </c:pt>
              <c:pt idx="113">
                <c:v>-780</c:v>
              </c:pt>
              <c:pt idx="114">
                <c:v>-790</c:v>
              </c:pt>
              <c:pt idx="115">
                <c:v>-800</c:v>
              </c:pt>
              <c:pt idx="116">
                <c:v>-810</c:v>
              </c:pt>
              <c:pt idx="117">
                <c:v>-820</c:v>
              </c:pt>
              <c:pt idx="118">
                <c:v>-830</c:v>
              </c:pt>
              <c:pt idx="119">
                <c:v>-840</c:v>
              </c:pt>
              <c:pt idx="120">
                <c:v>-850</c:v>
              </c:pt>
              <c:pt idx="121">
                <c:v>-860</c:v>
              </c:pt>
              <c:pt idx="122">
                <c:v>-870</c:v>
              </c:pt>
              <c:pt idx="123">
                <c:v>-880</c:v>
              </c:pt>
              <c:pt idx="124">
                <c:v>-890</c:v>
              </c:pt>
              <c:pt idx="125">
                <c:v>-900</c:v>
              </c:pt>
              <c:pt idx="126">
                <c:v>-910</c:v>
              </c:pt>
              <c:pt idx="127">
                <c:v>-920</c:v>
              </c:pt>
              <c:pt idx="128">
                <c:v>-930</c:v>
              </c:pt>
              <c:pt idx="129">
                <c:v>-940</c:v>
              </c:pt>
              <c:pt idx="130">
                <c:v>-950</c:v>
              </c:pt>
              <c:pt idx="131">
                <c:v>-960</c:v>
              </c:pt>
              <c:pt idx="132">
                <c:v>-970</c:v>
              </c:pt>
              <c:pt idx="133">
                <c:v>-980</c:v>
              </c:pt>
              <c:pt idx="134">
                <c:v>-990</c:v>
              </c:pt>
              <c:pt idx="135">
                <c:v>-1000</c:v>
              </c:pt>
              <c:pt idx="136">
                <c:v>-1010</c:v>
              </c:pt>
              <c:pt idx="137">
                <c:v>-1020</c:v>
              </c:pt>
              <c:pt idx="138">
                <c:v>-1030</c:v>
              </c:pt>
              <c:pt idx="139">
                <c:v>-1040</c:v>
              </c:pt>
              <c:pt idx="140">
                <c:v>-1050</c:v>
              </c:pt>
              <c:pt idx="141">
                <c:v>-1060</c:v>
              </c:pt>
              <c:pt idx="142">
                <c:v>-1070</c:v>
              </c:pt>
              <c:pt idx="143">
                <c:v>-1080</c:v>
              </c:pt>
              <c:pt idx="144">
                <c:v>-1090</c:v>
              </c:pt>
              <c:pt idx="145">
                <c:v>-1100</c:v>
              </c:pt>
              <c:pt idx="146">
                <c:v>-1110</c:v>
              </c:pt>
              <c:pt idx="147">
                <c:v>-1120</c:v>
              </c:pt>
              <c:pt idx="148">
                <c:v>-1130</c:v>
              </c:pt>
              <c:pt idx="149">
                <c:v>-1140</c:v>
              </c:pt>
              <c:pt idx="150">
                <c:v>-1150</c:v>
              </c:pt>
              <c:pt idx="151">
                <c:v>-1160</c:v>
              </c:pt>
              <c:pt idx="152">
                <c:v>-1170</c:v>
              </c:pt>
              <c:pt idx="153">
                <c:v>-1180</c:v>
              </c:pt>
              <c:pt idx="154">
                <c:v>-1190</c:v>
              </c:pt>
            </c:numLit>
          </c:xVal>
          <c:yVal>
            <c:numLit>
              <c:formatCode>General</c:formatCode>
              <c:ptCount val="155"/>
              <c:pt idx="0">
                <c:v>0.44911046100000002</c:v>
              </c:pt>
              <c:pt idx="1">
                <c:v>0.45006426240000003</c:v>
              </c:pt>
              <c:pt idx="2">
                <c:v>0.4507652747</c:v>
              </c:pt>
              <c:pt idx="3">
                <c:v>0.45138811569999998</c:v>
              </c:pt>
              <c:pt idx="4">
                <c:v>0.45182409760000003</c:v>
              </c:pt>
              <c:pt idx="5">
                <c:v>0.452184368</c:v>
              </c:pt>
              <c:pt idx="6">
                <c:v>0.45244572040000003</c:v>
              </c:pt>
              <c:pt idx="7">
                <c:v>0.45264233809999999</c:v>
              </c:pt>
              <c:pt idx="8">
                <c:v>0.45279743919999998</c:v>
              </c:pt>
              <c:pt idx="9">
                <c:v>0.45290735709999996</c:v>
              </c:pt>
              <c:pt idx="10">
                <c:v>0.45294033360000002</c:v>
              </c:pt>
              <c:pt idx="11">
                <c:v>0.45297208019999996</c:v>
              </c:pt>
              <c:pt idx="12">
                <c:v>0.45290979380000002</c:v>
              </c:pt>
              <c:pt idx="13">
                <c:v>0.45282064570000002</c:v>
              </c:pt>
              <c:pt idx="14">
                <c:v>0.45265455629999996</c:v>
              </c:pt>
              <c:pt idx="15">
                <c:v>0.45242373219999998</c:v>
              </c:pt>
              <c:pt idx="16">
                <c:v>0.45211597819999999</c:v>
              </c:pt>
              <c:pt idx="17">
                <c:v>0.45169098469999996</c:v>
              </c:pt>
              <c:pt idx="18">
                <c:v>0.45113897009999998</c:v>
              </c:pt>
              <c:pt idx="19">
                <c:v>0.4504562909</c:v>
              </c:pt>
              <c:pt idx="20">
                <c:v>0.44957576419999995</c:v>
              </c:pt>
              <c:pt idx="21">
                <c:v>0.44841557529999998</c:v>
              </c:pt>
              <c:pt idx="22">
                <c:v>0.44700502250000002</c:v>
              </c:pt>
              <c:pt idx="23">
                <c:v>0.44515969530000005</c:v>
              </c:pt>
              <c:pt idx="24">
                <c:v>0.44286861689999996</c:v>
              </c:pt>
              <c:pt idx="25">
                <c:v>0.43998762909999994</c:v>
              </c:pt>
              <c:pt idx="26">
                <c:v>0.43640812500000004</c:v>
              </c:pt>
              <c:pt idx="27">
                <c:v>0.43195543019999993</c:v>
              </c:pt>
              <c:pt idx="28">
                <c:v>0.4264634108</c:v>
              </c:pt>
              <c:pt idx="29">
                <c:v>0.4198124614</c:v>
              </c:pt>
              <c:pt idx="30">
                <c:v>0.41177293339999999</c:v>
              </c:pt>
              <c:pt idx="31">
                <c:v>0.40228863570000001</c:v>
              </c:pt>
              <c:pt idx="32">
                <c:v>0.39121552919999997</c:v>
              </c:pt>
              <c:pt idx="33">
                <c:v>0.3784937464</c:v>
              </c:pt>
              <c:pt idx="34">
                <c:v>0.36422463509999997</c:v>
              </c:pt>
              <c:pt idx="35">
                <c:v>0.34854135820000004</c:v>
              </c:pt>
              <c:pt idx="36">
                <c:v>0.33164536350000001</c:v>
              </c:pt>
              <c:pt idx="37">
                <c:v>0.31385427800000004</c:v>
              </c:pt>
              <c:pt idx="38">
                <c:v>0.29549040469999999</c:v>
              </c:pt>
              <c:pt idx="39">
                <c:v>0.276900641</c:v>
              </c:pt>
              <c:pt idx="40">
                <c:v>0.25842448039999999</c:v>
              </c:pt>
              <c:pt idx="41">
                <c:v>0.24032812949999999</c:v>
              </c:pt>
              <c:pt idx="42">
                <c:v>0.22287171389999999</c:v>
              </c:pt>
              <c:pt idx="43">
                <c:v>0.20622624710000001</c:v>
              </c:pt>
              <c:pt idx="44">
                <c:v>0.19048204390000001</c:v>
              </c:pt>
              <c:pt idx="45">
                <c:v>0.17570870829999999</c:v>
              </c:pt>
              <c:pt idx="46">
                <c:v>0.1619624657</c:v>
              </c:pt>
              <c:pt idx="47">
                <c:v>0.14917489149999999</c:v>
              </c:pt>
              <c:pt idx="48">
                <c:v>0.13738137420000002</c:v>
              </c:pt>
              <c:pt idx="49">
                <c:v>0.1264757329</c:v>
              </c:pt>
              <c:pt idx="50">
                <c:v>0.11648234580000001</c:v>
              </c:pt>
              <c:pt idx="51">
                <c:v>0.1072731207</c:v>
              </c:pt>
              <c:pt idx="52">
                <c:v>9.8825681599999993E-2</c:v>
              </c:pt>
              <c:pt idx="53">
                <c:v>9.1092559089999997E-2</c:v>
              </c:pt>
              <c:pt idx="54">
                <c:v>8.398070257000001E-2</c:v>
              </c:pt>
              <c:pt idx="55">
                <c:v>7.7453513660000001E-2</c:v>
              </c:pt>
              <c:pt idx="56">
                <c:v>7.1498319679999991E-2</c:v>
              </c:pt>
              <c:pt idx="57">
                <c:v>6.6007062300000002E-2</c:v>
              </c:pt>
              <c:pt idx="58">
                <c:v>6.097327089E-2</c:v>
              </c:pt>
              <c:pt idx="59">
                <c:v>5.6350975939999999E-2</c:v>
              </c:pt>
              <c:pt idx="60">
                <c:v>5.2098096269999998E-2</c:v>
              </c:pt>
              <c:pt idx="61">
                <c:v>4.8184874439999997E-2</c:v>
              </c:pt>
              <c:pt idx="62">
                <c:v>4.4590581460000001E-2</c:v>
              </c:pt>
              <c:pt idx="63">
                <c:v>4.1307527010000004E-2</c:v>
              </c:pt>
              <c:pt idx="64">
                <c:v>3.8252783720000003E-2</c:v>
              </c:pt>
              <c:pt idx="65">
                <c:v>3.5449154600000005E-2</c:v>
              </c:pt>
              <c:pt idx="66">
                <c:v>3.285773744E-2</c:v>
              </c:pt>
              <c:pt idx="67">
                <c:v>3.0482557569999999E-2</c:v>
              </c:pt>
              <c:pt idx="68">
                <c:v>2.8278608279999999E-2</c:v>
              </c:pt>
              <c:pt idx="69">
                <c:v>2.6248207999999999E-2</c:v>
              </c:pt>
              <c:pt idx="70">
                <c:v>2.4391478679999998E-2</c:v>
              </c:pt>
              <c:pt idx="71">
                <c:v>2.2666958269999999E-2</c:v>
              </c:pt>
              <c:pt idx="72">
                <c:v>2.1071466439999999E-2</c:v>
              </c:pt>
              <c:pt idx="73">
                <c:v>1.9584524480000001E-2</c:v>
              </c:pt>
              <c:pt idx="74">
                <c:v>1.823149042E-2</c:v>
              </c:pt>
              <c:pt idx="75">
                <c:v>1.696798037E-2</c:v>
              </c:pt>
              <c:pt idx="76">
                <c:v>1.5799473540000001E-2</c:v>
              </c:pt>
              <c:pt idx="77">
                <c:v>1.4735854789999999E-2</c:v>
              </c:pt>
              <c:pt idx="78">
                <c:v>1.372723916E-2</c:v>
              </c:pt>
              <c:pt idx="79">
                <c:v>1.2794362950000001E-2</c:v>
              </c:pt>
              <c:pt idx="80">
                <c:v>1.195076149E-2</c:v>
              </c:pt>
              <c:pt idx="81">
                <c:v>1.114606361E-2</c:v>
              </c:pt>
              <c:pt idx="82">
                <c:v>1.0405762950000001E-2</c:v>
              </c:pt>
              <c:pt idx="83">
                <c:v>9.7398547130000002E-3</c:v>
              </c:pt>
              <c:pt idx="84">
                <c:v>9.1129765250000001E-3</c:v>
              </c:pt>
              <c:pt idx="85">
                <c:v>8.5219560580000013E-3</c:v>
              </c:pt>
              <c:pt idx="86">
                <c:v>7.9611785099999999E-3</c:v>
              </c:pt>
              <c:pt idx="87">
                <c:v>7.4606523780000001E-3</c:v>
              </c:pt>
              <c:pt idx="88">
                <c:v>6.9920806369999991E-3</c:v>
              </c:pt>
              <c:pt idx="89">
                <c:v>6.5483864450000002E-3</c:v>
              </c:pt>
              <c:pt idx="90">
                <c:v>6.1422580160000002E-3</c:v>
              </c:pt>
              <c:pt idx="91">
                <c:v>5.7610082960000003E-3</c:v>
              </c:pt>
              <c:pt idx="92">
                <c:v>5.3948811939999999E-3</c:v>
              </c:pt>
              <c:pt idx="93">
                <c:v>5.0805885029999998E-3</c:v>
              </c:pt>
              <c:pt idx="94">
                <c:v>4.7734910340000002E-3</c:v>
              </c:pt>
              <c:pt idx="95">
                <c:v>4.4735899379999998E-3</c:v>
              </c:pt>
              <c:pt idx="96">
                <c:v>4.2205210809999998E-3</c:v>
              </c:pt>
              <c:pt idx="97">
                <c:v>3.9723314129999996E-3</c:v>
              </c:pt>
              <c:pt idx="98">
                <c:v>3.740727561E-3</c:v>
              </c:pt>
              <c:pt idx="99">
                <c:v>3.5243693290000003E-3</c:v>
              </c:pt>
              <c:pt idx="100">
                <c:v>3.3175246639999996E-3</c:v>
              </c:pt>
              <c:pt idx="101">
                <c:v>3.137386277E-3</c:v>
              </c:pt>
              <c:pt idx="102">
                <c:v>2.9759106749999999E-3</c:v>
              </c:pt>
              <c:pt idx="103">
                <c:v>2.796140087E-3</c:v>
              </c:pt>
              <c:pt idx="104">
                <c:v>2.646128583E-3</c:v>
              </c:pt>
              <c:pt idx="105">
                <c:v>2.4955067459999998E-3</c:v>
              </c:pt>
              <c:pt idx="106">
                <c:v>2.35183762E-3</c:v>
              </c:pt>
              <c:pt idx="107">
                <c:v>2.2446343240000001E-3</c:v>
              </c:pt>
              <c:pt idx="108">
                <c:v>2.1249910809999998E-3</c:v>
              </c:pt>
              <c:pt idx="109">
                <c:v>2.003152484E-3</c:v>
              </c:pt>
              <c:pt idx="110">
                <c:v>1.900095066E-3</c:v>
              </c:pt>
              <c:pt idx="111">
                <c:v>1.8161866350000001E-3</c:v>
              </c:pt>
              <c:pt idx="112">
                <c:v>1.7128855420000001E-3</c:v>
              </c:pt>
              <c:pt idx="113">
                <c:v>1.6367826780000001E-3</c:v>
              </c:pt>
              <c:pt idx="114">
                <c:v>1.556166123E-3</c:v>
              </c:pt>
              <c:pt idx="115">
                <c:v>1.4783552500000001E-3</c:v>
              </c:pt>
              <c:pt idx="116">
                <c:v>1.4139601640000001E-3</c:v>
              </c:pt>
              <c:pt idx="117">
                <c:v>1.3483455640000001E-3</c:v>
              </c:pt>
              <c:pt idx="118">
                <c:v>1.2901698760000001E-3</c:v>
              </c:pt>
              <c:pt idx="119">
                <c:v>1.2121153279999999E-3</c:v>
              </c:pt>
              <c:pt idx="120">
                <c:v>1.165526731E-3</c:v>
              </c:pt>
              <c:pt idx="121">
                <c:v>1.1271080630000001E-3</c:v>
              </c:pt>
              <c:pt idx="122">
                <c:v>1.0638106499999999E-3</c:v>
              </c:pt>
              <c:pt idx="123">
                <c:v>1.028929833E-3</c:v>
              </c:pt>
              <c:pt idx="124">
                <c:v>9.8624344509999997E-4</c:v>
              </c:pt>
              <c:pt idx="125">
                <c:v>9.3758133079999996E-4</c:v>
              </c:pt>
              <c:pt idx="126">
                <c:v>9.0087181859999999E-4</c:v>
              </c:pt>
              <c:pt idx="127">
                <c:v>8.7416207949999995E-4</c:v>
              </c:pt>
              <c:pt idx="128">
                <c:v>8.3757440340000004E-4</c:v>
              </c:pt>
              <c:pt idx="129">
                <c:v>8.1232784930000007E-4</c:v>
              </c:pt>
              <c:pt idx="130">
                <c:v>7.7976421960000003E-4</c:v>
              </c:pt>
              <c:pt idx="131">
                <c:v>7.4451789190000002E-4</c:v>
              </c:pt>
              <c:pt idx="132">
                <c:v>7.1500016989999992E-4</c:v>
              </c:pt>
              <c:pt idx="133">
                <c:v>6.85485896E-4</c:v>
              </c:pt>
              <c:pt idx="134">
                <c:v>6.7658264939999993E-4</c:v>
              </c:pt>
              <c:pt idx="135">
                <c:v>6.53044102E-4</c:v>
              </c:pt>
              <c:pt idx="136">
                <c:v>6.3621344869999995E-4</c:v>
              </c:pt>
              <c:pt idx="137">
                <c:v>6.0889452699999997E-4</c:v>
              </c:pt>
              <c:pt idx="138">
                <c:v>5.9230754619999998E-4</c:v>
              </c:pt>
              <c:pt idx="139">
                <c:v>5.815744559E-4</c:v>
              </c:pt>
              <c:pt idx="140">
                <c:v>5.8145261959999999E-4</c:v>
              </c:pt>
              <c:pt idx="141">
                <c:v>5.4754763989999997E-4</c:v>
              </c:pt>
              <c:pt idx="142">
                <c:v>5.3547434990000001E-4</c:v>
              </c:pt>
              <c:pt idx="143">
                <c:v>5.2266774320000001E-4</c:v>
              </c:pt>
              <c:pt idx="144">
                <c:v>5.1010595850000003E-4</c:v>
              </c:pt>
              <c:pt idx="145">
                <c:v>5.0595892590000005E-4</c:v>
              </c:pt>
              <c:pt idx="146">
                <c:v>4.940074722E-4</c:v>
              </c:pt>
              <c:pt idx="147">
                <c:v>4.8278703639999997E-4</c:v>
              </c:pt>
              <c:pt idx="148">
                <c:v>4.7607914219999995E-4</c:v>
              </c:pt>
              <c:pt idx="149">
                <c:v>4.5290610320000002E-4</c:v>
              </c:pt>
              <c:pt idx="150">
                <c:v>4.4876021990000004E-4</c:v>
              </c:pt>
              <c:pt idx="151">
                <c:v>4.2473317720000001E-4</c:v>
              </c:pt>
              <c:pt idx="152">
                <c:v>4.4010064570000005E-4</c:v>
              </c:pt>
              <c:pt idx="153">
                <c:v>4.3168589350000002E-4</c:v>
              </c:pt>
              <c:pt idx="154">
                <c:v>4.2388032289999999E-4</c:v>
              </c:pt>
            </c:numLit>
          </c:yVal>
          <c:smooth val="1"/>
        </c:ser>
        <c:ser>
          <c:idx val="1"/>
          <c:order val="1"/>
          <c:tx>
            <c:v>2300A</c:v>
          </c:tx>
          <c:spPr>
            <a:ln w="12700"/>
          </c:spPr>
          <c:marker>
            <c:symbol val="square"/>
            <c:size val="4"/>
          </c:marker>
          <c:xVal>
            <c:numLit>
              <c:formatCode>General</c:formatCode>
              <c:ptCount val="155"/>
              <c:pt idx="0">
                <c:v>350</c:v>
              </c:pt>
              <c:pt idx="1">
                <c:v>340</c:v>
              </c:pt>
              <c:pt idx="2">
                <c:v>330</c:v>
              </c:pt>
              <c:pt idx="3">
                <c:v>320</c:v>
              </c:pt>
              <c:pt idx="4">
                <c:v>310</c:v>
              </c:pt>
              <c:pt idx="5">
                <c:v>300</c:v>
              </c:pt>
              <c:pt idx="6">
                <c:v>290</c:v>
              </c:pt>
              <c:pt idx="7">
                <c:v>280</c:v>
              </c:pt>
              <c:pt idx="8">
                <c:v>270</c:v>
              </c:pt>
              <c:pt idx="9">
                <c:v>260</c:v>
              </c:pt>
              <c:pt idx="10">
                <c:v>250</c:v>
              </c:pt>
              <c:pt idx="11">
                <c:v>240</c:v>
              </c:pt>
              <c:pt idx="12">
                <c:v>230</c:v>
              </c:pt>
              <c:pt idx="13">
                <c:v>220</c:v>
              </c:pt>
              <c:pt idx="14">
                <c:v>210</c:v>
              </c:pt>
              <c:pt idx="15">
                <c:v>200</c:v>
              </c:pt>
              <c:pt idx="16">
                <c:v>190</c:v>
              </c:pt>
              <c:pt idx="17">
                <c:v>180</c:v>
              </c:pt>
              <c:pt idx="18">
                <c:v>170</c:v>
              </c:pt>
              <c:pt idx="19">
                <c:v>160</c:v>
              </c:pt>
              <c:pt idx="20">
                <c:v>150</c:v>
              </c:pt>
              <c:pt idx="21">
                <c:v>140</c:v>
              </c:pt>
              <c:pt idx="22">
                <c:v>130</c:v>
              </c:pt>
              <c:pt idx="23">
                <c:v>120</c:v>
              </c:pt>
              <c:pt idx="24">
                <c:v>110</c:v>
              </c:pt>
              <c:pt idx="25">
                <c:v>100</c:v>
              </c:pt>
              <c:pt idx="26">
                <c:v>90</c:v>
              </c:pt>
              <c:pt idx="27">
                <c:v>80</c:v>
              </c:pt>
              <c:pt idx="28">
                <c:v>70</c:v>
              </c:pt>
              <c:pt idx="29">
                <c:v>60</c:v>
              </c:pt>
              <c:pt idx="30">
                <c:v>50</c:v>
              </c:pt>
              <c:pt idx="31">
                <c:v>40</c:v>
              </c:pt>
              <c:pt idx="32">
                <c:v>30</c:v>
              </c:pt>
              <c:pt idx="33">
                <c:v>20</c:v>
              </c:pt>
              <c:pt idx="34">
                <c:v>10</c:v>
              </c:pt>
              <c:pt idx="35">
                <c:v>0</c:v>
              </c:pt>
              <c:pt idx="36">
                <c:v>-10</c:v>
              </c:pt>
              <c:pt idx="37">
                <c:v>-20</c:v>
              </c:pt>
              <c:pt idx="38">
                <c:v>-30</c:v>
              </c:pt>
              <c:pt idx="39">
                <c:v>-40</c:v>
              </c:pt>
              <c:pt idx="40">
                <c:v>-50</c:v>
              </c:pt>
              <c:pt idx="41">
                <c:v>-60</c:v>
              </c:pt>
              <c:pt idx="42">
                <c:v>-70</c:v>
              </c:pt>
              <c:pt idx="43">
                <c:v>-80</c:v>
              </c:pt>
              <c:pt idx="44">
                <c:v>-90</c:v>
              </c:pt>
              <c:pt idx="45">
                <c:v>-100</c:v>
              </c:pt>
              <c:pt idx="46">
                <c:v>-110</c:v>
              </c:pt>
              <c:pt idx="47">
                <c:v>-120</c:v>
              </c:pt>
              <c:pt idx="48">
                <c:v>-130</c:v>
              </c:pt>
              <c:pt idx="49">
                <c:v>-140</c:v>
              </c:pt>
              <c:pt idx="50">
                <c:v>-150</c:v>
              </c:pt>
              <c:pt idx="51">
                <c:v>-160</c:v>
              </c:pt>
              <c:pt idx="52">
                <c:v>-170</c:v>
              </c:pt>
              <c:pt idx="53">
                <c:v>-180</c:v>
              </c:pt>
              <c:pt idx="54">
                <c:v>-190</c:v>
              </c:pt>
              <c:pt idx="55">
                <c:v>-200</c:v>
              </c:pt>
              <c:pt idx="56">
                <c:v>-210</c:v>
              </c:pt>
              <c:pt idx="57">
                <c:v>-220</c:v>
              </c:pt>
              <c:pt idx="58">
                <c:v>-230</c:v>
              </c:pt>
              <c:pt idx="59">
                <c:v>-240</c:v>
              </c:pt>
              <c:pt idx="60">
                <c:v>-250</c:v>
              </c:pt>
              <c:pt idx="61">
                <c:v>-260</c:v>
              </c:pt>
              <c:pt idx="62">
                <c:v>-270</c:v>
              </c:pt>
              <c:pt idx="63">
                <c:v>-280</c:v>
              </c:pt>
              <c:pt idx="64">
                <c:v>-290</c:v>
              </c:pt>
              <c:pt idx="65">
                <c:v>-300</c:v>
              </c:pt>
              <c:pt idx="66">
                <c:v>-310</c:v>
              </c:pt>
              <c:pt idx="67">
                <c:v>-320</c:v>
              </c:pt>
              <c:pt idx="68">
                <c:v>-330</c:v>
              </c:pt>
              <c:pt idx="69">
                <c:v>-340</c:v>
              </c:pt>
              <c:pt idx="70">
                <c:v>-350</c:v>
              </c:pt>
              <c:pt idx="71">
                <c:v>-360</c:v>
              </c:pt>
              <c:pt idx="72">
                <c:v>-370</c:v>
              </c:pt>
              <c:pt idx="73">
                <c:v>-380</c:v>
              </c:pt>
              <c:pt idx="74">
                <c:v>-390</c:v>
              </c:pt>
              <c:pt idx="75">
                <c:v>-400</c:v>
              </c:pt>
              <c:pt idx="76">
                <c:v>-410</c:v>
              </c:pt>
              <c:pt idx="77">
                <c:v>-420</c:v>
              </c:pt>
              <c:pt idx="78">
                <c:v>-430</c:v>
              </c:pt>
              <c:pt idx="79">
                <c:v>-440</c:v>
              </c:pt>
              <c:pt idx="80">
                <c:v>-450</c:v>
              </c:pt>
              <c:pt idx="81">
                <c:v>-460</c:v>
              </c:pt>
              <c:pt idx="82">
                <c:v>-470</c:v>
              </c:pt>
              <c:pt idx="83">
                <c:v>-480</c:v>
              </c:pt>
              <c:pt idx="84">
                <c:v>-490</c:v>
              </c:pt>
              <c:pt idx="85">
                <c:v>-500</c:v>
              </c:pt>
              <c:pt idx="86">
                <c:v>-510</c:v>
              </c:pt>
              <c:pt idx="87">
                <c:v>-520</c:v>
              </c:pt>
              <c:pt idx="88">
                <c:v>-530</c:v>
              </c:pt>
              <c:pt idx="89">
                <c:v>-540</c:v>
              </c:pt>
              <c:pt idx="90">
                <c:v>-550</c:v>
              </c:pt>
              <c:pt idx="91">
                <c:v>-560</c:v>
              </c:pt>
              <c:pt idx="92">
                <c:v>-570</c:v>
              </c:pt>
              <c:pt idx="93">
                <c:v>-580</c:v>
              </c:pt>
              <c:pt idx="94">
                <c:v>-590</c:v>
              </c:pt>
              <c:pt idx="95">
                <c:v>-600</c:v>
              </c:pt>
              <c:pt idx="96">
                <c:v>-610</c:v>
              </c:pt>
              <c:pt idx="97">
                <c:v>-620</c:v>
              </c:pt>
              <c:pt idx="98">
                <c:v>-630</c:v>
              </c:pt>
              <c:pt idx="99">
                <c:v>-640</c:v>
              </c:pt>
              <c:pt idx="100">
                <c:v>-650</c:v>
              </c:pt>
              <c:pt idx="101">
                <c:v>-660</c:v>
              </c:pt>
              <c:pt idx="102">
                <c:v>-670</c:v>
              </c:pt>
              <c:pt idx="103">
                <c:v>-680</c:v>
              </c:pt>
              <c:pt idx="104">
                <c:v>-690</c:v>
              </c:pt>
              <c:pt idx="105">
                <c:v>-700</c:v>
              </c:pt>
              <c:pt idx="106">
                <c:v>-710</c:v>
              </c:pt>
              <c:pt idx="107">
                <c:v>-720</c:v>
              </c:pt>
              <c:pt idx="108">
                <c:v>-730</c:v>
              </c:pt>
              <c:pt idx="109">
                <c:v>-740</c:v>
              </c:pt>
              <c:pt idx="110">
                <c:v>-750</c:v>
              </c:pt>
              <c:pt idx="111">
                <c:v>-760</c:v>
              </c:pt>
              <c:pt idx="112">
                <c:v>-770</c:v>
              </c:pt>
              <c:pt idx="113">
                <c:v>-780</c:v>
              </c:pt>
              <c:pt idx="114">
                <c:v>-790</c:v>
              </c:pt>
              <c:pt idx="115">
                <c:v>-800</c:v>
              </c:pt>
              <c:pt idx="116">
                <c:v>-810</c:v>
              </c:pt>
              <c:pt idx="117">
                <c:v>-820</c:v>
              </c:pt>
              <c:pt idx="118">
                <c:v>-830</c:v>
              </c:pt>
              <c:pt idx="119">
                <c:v>-840</c:v>
              </c:pt>
              <c:pt idx="120">
                <c:v>-850</c:v>
              </c:pt>
              <c:pt idx="121">
                <c:v>-860</c:v>
              </c:pt>
              <c:pt idx="122">
                <c:v>-870</c:v>
              </c:pt>
              <c:pt idx="123">
                <c:v>-880</c:v>
              </c:pt>
              <c:pt idx="124">
                <c:v>-890</c:v>
              </c:pt>
              <c:pt idx="125">
                <c:v>-900</c:v>
              </c:pt>
              <c:pt idx="126">
                <c:v>-910</c:v>
              </c:pt>
              <c:pt idx="127">
                <c:v>-920</c:v>
              </c:pt>
              <c:pt idx="128">
                <c:v>-930</c:v>
              </c:pt>
              <c:pt idx="129">
                <c:v>-940</c:v>
              </c:pt>
              <c:pt idx="130">
                <c:v>-950</c:v>
              </c:pt>
              <c:pt idx="131">
                <c:v>-960</c:v>
              </c:pt>
              <c:pt idx="132">
                <c:v>-970</c:v>
              </c:pt>
              <c:pt idx="133">
                <c:v>-980</c:v>
              </c:pt>
              <c:pt idx="134">
                <c:v>-990</c:v>
              </c:pt>
              <c:pt idx="135">
                <c:v>-1000</c:v>
              </c:pt>
              <c:pt idx="136">
                <c:v>-1010</c:v>
              </c:pt>
              <c:pt idx="137">
                <c:v>-1020</c:v>
              </c:pt>
              <c:pt idx="138">
                <c:v>-1030</c:v>
              </c:pt>
              <c:pt idx="139">
                <c:v>-1040</c:v>
              </c:pt>
              <c:pt idx="140">
                <c:v>-1050</c:v>
              </c:pt>
              <c:pt idx="141">
                <c:v>-1060</c:v>
              </c:pt>
              <c:pt idx="142">
                <c:v>-1070</c:v>
              </c:pt>
              <c:pt idx="143">
                <c:v>-1080</c:v>
              </c:pt>
              <c:pt idx="144">
                <c:v>-1090</c:v>
              </c:pt>
              <c:pt idx="145">
                <c:v>-1100</c:v>
              </c:pt>
              <c:pt idx="146">
                <c:v>-1110</c:v>
              </c:pt>
              <c:pt idx="147">
                <c:v>-1120</c:v>
              </c:pt>
              <c:pt idx="148">
                <c:v>-1130</c:v>
              </c:pt>
              <c:pt idx="149">
                <c:v>-1140</c:v>
              </c:pt>
              <c:pt idx="150">
                <c:v>-1150</c:v>
              </c:pt>
              <c:pt idx="151">
                <c:v>-1160</c:v>
              </c:pt>
              <c:pt idx="152">
                <c:v>-1170</c:v>
              </c:pt>
              <c:pt idx="153">
                <c:v>-1180</c:v>
              </c:pt>
              <c:pt idx="154">
                <c:v>-1190</c:v>
              </c:pt>
            </c:numLit>
          </c:xVal>
          <c:yVal>
            <c:numLit>
              <c:formatCode>General</c:formatCode>
              <c:ptCount val="155"/>
              <c:pt idx="0">
                <c:v>0.43455914456640005</c:v>
              </c:pt>
              <c:pt idx="1">
                <c:v>0.43543234826099997</c:v>
              </c:pt>
              <c:pt idx="2">
                <c:v>0.43612479642970003</c:v>
              </c:pt>
              <c:pt idx="3">
                <c:v>0.43667558033830001</c:v>
              </c:pt>
              <c:pt idx="4">
                <c:v>0.43709448141080004</c:v>
              </c:pt>
              <c:pt idx="5">
                <c:v>0.43740223491919994</c:v>
              </c:pt>
              <c:pt idx="6">
                <c:v>0.43768556355409999</c:v>
              </c:pt>
              <c:pt idx="7">
                <c:v>0.43785775610470001</c:v>
              </c:pt>
              <c:pt idx="8">
                <c:v>0.43801774196349996</c:v>
              </c:pt>
              <c:pt idx="9">
                <c:v>0.43811544149769999</c:v>
              </c:pt>
              <c:pt idx="10">
                <c:v>0.43815696954699995</c:v>
              </c:pt>
              <c:pt idx="11">
                <c:v>0.43816063615310002</c:v>
              </c:pt>
              <c:pt idx="12">
                <c:v>0.43815208457030003</c:v>
              </c:pt>
              <c:pt idx="13">
                <c:v>0.43802629354620004</c:v>
              </c:pt>
              <c:pt idx="14">
                <c:v>0.43789561754699996</c:v>
              </c:pt>
              <c:pt idx="15">
                <c:v>0.43769778174239998</c:v>
              </c:pt>
              <c:pt idx="16">
                <c:v>0.43741932658960003</c:v>
              </c:pt>
              <c:pt idx="17">
                <c:v>0.4370199769027</c:v>
              </c:pt>
              <c:pt idx="18">
                <c:v>0.43654368598580001</c:v>
              </c:pt>
              <c:pt idx="19">
                <c:v>0.43587566266729999</c:v>
              </c:pt>
              <c:pt idx="20">
                <c:v>0.43506109013249999</c:v>
              </c:pt>
              <c:pt idx="21">
                <c:v>0.43398882087160001</c:v>
              </c:pt>
              <c:pt idx="22">
                <c:v>0.43262223489990004</c:v>
              </c:pt>
              <c:pt idx="23">
                <c:v>0.43090271265410002</c:v>
              </c:pt>
              <c:pt idx="24">
                <c:v>0.42875326714639994</c:v>
              </c:pt>
              <c:pt idx="25">
                <c:v>0.4259883502031</c:v>
              </c:pt>
              <c:pt idx="26">
                <c:v>0.42257372155370004</c:v>
              </c:pt>
              <c:pt idx="27">
                <c:v>0.41828589170349995</c:v>
              </c:pt>
              <c:pt idx="28">
                <c:v>0.41306746051390003</c:v>
              </c:pt>
              <c:pt idx="29">
                <c:v>0.40668030758169998</c:v>
              </c:pt>
              <c:pt idx="30">
                <c:v>0.39896316241610003</c:v>
              </c:pt>
              <c:pt idx="31">
                <c:v>0.38982452404860002</c:v>
              </c:pt>
              <c:pt idx="32">
                <c:v>0.37910925000029999</c:v>
              </c:pt>
              <c:pt idx="33">
                <c:v>0.36681734469639998</c:v>
              </c:pt>
              <c:pt idx="34">
                <c:v>0.35305141964549996</c:v>
              </c:pt>
              <c:pt idx="35">
                <c:v>0.33780414635299999</c:v>
              </c:pt>
              <c:pt idx="36">
                <c:v>0.3214223247095</c:v>
              </c:pt>
              <c:pt idx="37">
                <c:v>0.30415145653129999</c:v>
              </c:pt>
              <c:pt idx="38">
                <c:v>0.28630178711110005</c:v>
              </c:pt>
              <c:pt idx="39">
                <c:v>0.26823105249949997</c:v>
              </c:pt>
              <c:pt idx="40">
                <c:v>0.25027637820080001</c:v>
              </c:pt>
              <c:pt idx="41">
                <c:v>0.23267828217269998</c:v>
              </c:pt>
              <c:pt idx="42">
                <c:v>0.21570671753080001</c:v>
              </c:pt>
              <c:pt idx="43">
                <c:v>0.1995130778369</c:v>
              </c:pt>
              <c:pt idx="44">
                <c:v>0.18418656365079999</c:v>
              </c:pt>
              <c:pt idx="45">
                <c:v>0.16983455941289999</c:v>
              </c:pt>
              <c:pt idx="46">
                <c:v>0.1564534769217</c:v>
              </c:pt>
              <c:pt idx="47">
                <c:v>0.14403103927310001</c:v>
              </c:pt>
              <c:pt idx="48">
                <c:v>0.1325416257458</c:v>
              </c:pt>
              <c:pt idx="49">
                <c:v>0.1219669261861</c:v>
              </c:pt>
              <c:pt idx="50">
                <c:v>0.11225685022969999</c:v>
              </c:pt>
              <c:pt idx="51">
                <c:v>0.1033436910705</c:v>
              </c:pt>
              <c:pt idx="52">
                <c:v>9.5141635700800004E-2</c:v>
              </c:pt>
              <c:pt idx="53">
                <c:v>8.7634506909699997E-2</c:v>
              </c:pt>
              <c:pt idx="54">
                <c:v>8.0747048924999995E-2</c:v>
              </c:pt>
              <c:pt idx="55">
                <c:v>7.4446955208300011E-2</c:v>
              </c:pt>
              <c:pt idx="56">
                <c:v>6.8683233568400004E-2</c:v>
              </c:pt>
              <c:pt idx="57">
                <c:v>6.3372107666500005E-2</c:v>
              </c:pt>
              <c:pt idx="58">
                <c:v>5.8497596786500003E-2</c:v>
              </c:pt>
              <c:pt idx="59">
                <c:v>5.4045438539099995E-2</c:v>
              </c:pt>
              <c:pt idx="60">
                <c:v>4.9927933503499999E-2</c:v>
              </c:pt>
              <c:pt idx="61">
                <c:v>4.6172893857100002E-2</c:v>
              </c:pt>
              <c:pt idx="62">
                <c:v>4.2705192112800001E-2</c:v>
              </c:pt>
              <c:pt idx="63">
                <c:v>3.9533246681499996E-2</c:v>
              </c:pt>
              <c:pt idx="64">
                <c:v>3.6585825245400001E-2</c:v>
              </c:pt>
              <c:pt idx="65">
                <c:v>3.3899404022999999E-2</c:v>
              </c:pt>
              <c:pt idx="66">
                <c:v>3.1422873067799999E-2</c:v>
              </c:pt>
              <c:pt idx="67">
                <c:v>2.9139282399000002E-2</c:v>
              </c:pt>
              <c:pt idx="68">
                <c:v>2.7024485647E-2</c:v>
              </c:pt>
              <c:pt idx="69">
                <c:v>2.5091657295300003E-2</c:v>
              </c:pt>
              <c:pt idx="70">
                <c:v>2.3289932083700001E-2</c:v>
              </c:pt>
              <c:pt idx="71">
                <c:v>2.1624073185099998E-2</c:v>
              </c:pt>
              <c:pt idx="72">
                <c:v>2.0107857339000001E-2</c:v>
              </c:pt>
              <c:pt idx="73">
                <c:v>1.8704940699900002E-2</c:v>
              </c:pt>
              <c:pt idx="74">
                <c:v>1.7383133313999998E-2</c:v>
              </c:pt>
              <c:pt idx="75">
                <c:v>1.6200601601299998E-2</c:v>
              </c:pt>
              <c:pt idx="76">
                <c:v>1.5095394263399998E-2</c:v>
              </c:pt>
              <c:pt idx="77">
                <c:v>1.4051047363500001E-2</c:v>
              </c:pt>
              <c:pt idx="78">
                <c:v>1.30914591949E-2</c:v>
              </c:pt>
              <c:pt idx="79">
                <c:v>1.2224439942999999E-2</c:v>
              </c:pt>
              <c:pt idx="80">
                <c:v>1.1399863256E-2</c:v>
              </c:pt>
              <c:pt idx="81">
                <c:v>1.06499283754E-2</c:v>
              </c:pt>
              <c:pt idx="82">
                <c:v>9.9496267229999998E-3</c:v>
              </c:pt>
              <c:pt idx="83">
                <c:v>9.2936009678000007E-3</c:v>
              </c:pt>
              <c:pt idx="84">
                <c:v>8.6894072633999994E-3</c:v>
              </c:pt>
              <c:pt idx="85">
                <c:v>8.121681616499999E-3</c:v>
              </c:pt>
              <c:pt idx="86">
                <c:v>7.5985905091999996E-3</c:v>
              </c:pt>
              <c:pt idx="87">
                <c:v>7.1179431973000008E-3</c:v>
              </c:pt>
              <c:pt idx="88">
                <c:v>6.6611998932000005E-3</c:v>
              </c:pt>
              <c:pt idx="89">
                <c:v>6.247265906E-3</c:v>
              </c:pt>
              <c:pt idx="90">
                <c:v>5.8671150163999994E-3</c:v>
              </c:pt>
              <c:pt idx="91">
                <c:v>5.5000109305999995E-3</c:v>
              </c:pt>
              <c:pt idx="92">
                <c:v>5.1621797102000006E-3</c:v>
              </c:pt>
              <c:pt idx="93">
                <c:v>4.8466674973000005E-3</c:v>
              </c:pt>
              <c:pt idx="94">
                <c:v>4.5560351549000008E-3</c:v>
              </c:pt>
              <c:pt idx="95">
                <c:v>4.2821104609999999E-3</c:v>
              </c:pt>
              <c:pt idx="96">
                <c:v>4.0355069653E-3</c:v>
              </c:pt>
              <c:pt idx="97">
                <c:v>3.7939021969000002E-3</c:v>
              </c:pt>
              <c:pt idx="98">
                <c:v>3.5905942398000001E-3</c:v>
              </c:pt>
              <c:pt idx="99">
                <c:v>3.3710648114999996E-3</c:v>
              </c:pt>
              <c:pt idx="100">
                <c:v>3.1838553235999999E-3</c:v>
              </c:pt>
              <c:pt idx="101">
                <c:v>2.9940826715999999E-3</c:v>
              </c:pt>
              <c:pt idx="102">
                <c:v>2.8456561927999997E-3</c:v>
              </c:pt>
              <c:pt idx="103">
                <c:v>2.6593006954E-3</c:v>
              </c:pt>
              <c:pt idx="104">
                <c:v>2.5217291339999998E-3</c:v>
              </c:pt>
              <c:pt idx="105">
                <c:v>2.3895229645000001E-3</c:v>
              </c:pt>
              <c:pt idx="106">
                <c:v>2.2680510301000003E-3</c:v>
              </c:pt>
              <c:pt idx="107">
                <c:v>2.1404792329999998E-3</c:v>
              </c:pt>
              <c:pt idx="108">
                <c:v>2.0448630261000003E-3</c:v>
              </c:pt>
              <c:pt idx="109">
                <c:v>1.9361953916000002E-3</c:v>
              </c:pt>
              <c:pt idx="110">
                <c:v>1.8432618795000001E-3</c:v>
              </c:pt>
              <c:pt idx="111">
                <c:v>1.7460594980000001E-3</c:v>
              </c:pt>
              <c:pt idx="112">
                <c:v>1.6604430583E-3</c:v>
              </c:pt>
              <c:pt idx="113">
                <c:v>1.5718990979E-3</c:v>
              </c:pt>
              <c:pt idx="114">
                <c:v>1.4910388698000001E-3</c:v>
              </c:pt>
              <c:pt idx="115">
                <c:v>1.4273759506E-3</c:v>
              </c:pt>
              <c:pt idx="116">
                <c:v>1.3735909672E-3</c:v>
              </c:pt>
              <c:pt idx="117">
                <c:v>1.2932192314999999E-3</c:v>
              </c:pt>
              <c:pt idx="118">
                <c:v>1.2438249518999999E-3</c:v>
              </c:pt>
              <c:pt idx="119">
                <c:v>1.1755265037999999E-3</c:v>
              </c:pt>
              <c:pt idx="120">
                <c:v>1.1351584552000001E-3</c:v>
              </c:pt>
              <c:pt idx="121">
                <c:v>1.0729575688E-3</c:v>
              </c:pt>
              <c:pt idx="122">
                <c:v>1.0438099546000001E-3</c:v>
              </c:pt>
              <c:pt idx="123">
                <c:v>9.767310172000001E-4</c:v>
              </c:pt>
              <c:pt idx="124">
                <c:v>9.6673009469999997E-4</c:v>
              </c:pt>
              <c:pt idx="125">
                <c:v>8.9355359379999989E-4</c:v>
              </c:pt>
              <c:pt idx="126">
                <c:v>8.7745510830000001E-4</c:v>
              </c:pt>
              <c:pt idx="127">
                <c:v>8.4135477749999992E-4</c:v>
              </c:pt>
              <c:pt idx="128">
                <c:v>8.0476595179999996E-4</c:v>
              </c:pt>
              <c:pt idx="129">
                <c:v>7.937903385E-4</c:v>
              </c:pt>
              <c:pt idx="130">
                <c:v>7.5134762220000005E-4</c:v>
              </c:pt>
              <c:pt idx="131">
                <c:v>7.3829504439999998E-4</c:v>
              </c:pt>
              <c:pt idx="132">
                <c:v>7.1634151880000003E-4</c:v>
              </c:pt>
              <c:pt idx="133">
                <c:v>6.8085151819999995E-4</c:v>
              </c:pt>
              <c:pt idx="134">
                <c:v>6.7682632199999996E-4</c:v>
              </c:pt>
              <c:pt idx="135">
                <c:v>6.4828788790000005E-4</c:v>
              </c:pt>
              <c:pt idx="136">
                <c:v>6.2401717309999998E-4</c:v>
              </c:pt>
              <c:pt idx="137">
                <c:v>6.1096804330000001E-4</c:v>
              </c:pt>
              <c:pt idx="138">
                <c:v>5.7876992169999999E-4</c:v>
              </c:pt>
              <c:pt idx="139">
                <c:v>5.6535413339999993E-4</c:v>
              </c:pt>
              <c:pt idx="140">
                <c:v>5.5620721399999998E-4</c:v>
              </c:pt>
              <c:pt idx="141">
                <c:v>5.3486401889999997E-4</c:v>
              </c:pt>
              <c:pt idx="142">
                <c:v>5.3254683E-4</c:v>
              </c:pt>
              <c:pt idx="143">
                <c:v>5.1949655059999999E-4</c:v>
              </c:pt>
              <c:pt idx="144">
                <c:v>4.8608006530000001E-4</c:v>
              </c:pt>
              <c:pt idx="145">
                <c:v>4.8132385109999996E-4</c:v>
              </c:pt>
              <c:pt idx="146">
                <c:v>4.5705313580000001E-4</c:v>
              </c:pt>
              <c:pt idx="147">
                <c:v>4.5363827050000003E-4</c:v>
              </c:pt>
              <c:pt idx="148">
                <c:v>4.348559367E-4</c:v>
              </c:pt>
              <c:pt idx="149">
                <c:v>4.2558718080000003E-4</c:v>
              </c:pt>
              <c:pt idx="150">
                <c:v>4.135127413E-4</c:v>
              </c:pt>
              <c:pt idx="151">
                <c:v>4.0961053070000003E-4</c:v>
              </c:pt>
              <c:pt idx="152">
                <c:v>3.8838917149999996E-4</c:v>
              </c:pt>
              <c:pt idx="153">
                <c:v>3.9460972050000002E-4</c:v>
              </c:pt>
              <c:pt idx="154">
                <c:v>3.9546257470000001E-4</c:v>
              </c:pt>
            </c:numLit>
          </c:yVal>
          <c:smooth val="1"/>
        </c:ser>
        <c:ser>
          <c:idx val="2"/>
          <c:order val="2"/>
          <c:tx>
            <c:v>2000A</c:v>
          </c:tx>
          <c:spPr>
            <a:ln w="12700"/>
          </c:spPr>
          <c:marker>
            <c:symbol val="triangle"/>
            <c:size val="4"/>
          </c:marker>
          <c:xVal>
            <c:numLit>
              <c:formatCode>General</c:formatCode>
              <c:ptCount val="155"/>
              <c:pt idx="0">
                <c:v>350</c:v>
              </c:pt>
              <c:pt idx="1">
                <c:v>340</c:v>
              </c:pt>
              <c:pt idx="2">
                <c:v>330</c:v>
              </c:pt>
              <c:pt idx="3">
                <c:v>320</c:v>
              </c:pt>
              <c:pt idx="4">
                <c:v>310</c:v>
              </c:pt>
              <c:pt idx="5">
                <c:v>300</c:v>
              </c:pt>
              <c:pt idx="6">
                <c:v>290</c:v>
              </c:pt>
              <c:pt idx="7">
                <c:v>280</c:v>
              </c:pt>
              <c:pt idx="8">
                <c:v>270</c:v>
              </c:pt>
              <c:pt idx="9">
                <c:v>260</c:v>
              </c:pt>
              <c:pt idx="10">
                <c:v>250</c:v>
              </c:pt>
              <c:pt idx="11">
                <c:v>240</c:v>
              </c:pt>
              <c:pt idx="12">
                <c:v>230</c:v>
              </c:pt>
              <c:pt idx="13">
                <c:v>220</c:v>
              </c:pt>
              <c:pt idx="14">
                <c:v>210</c:v>
              </c:pt>
              <c:pt idx="15">
                <c:v>200</c:v>
              </c:pt>
              <c:pt idx="16">
                <c:v>190</c:v>
              </c:pt>
              <c:pt idx="17">
                <c:v>180</c:v>
              </c:pt>
              <c:pt idx="18">
                <c:v>170</c:v>
              </c:pt>
              <c:pt idx="19">
                <c:v>160</c:v>
              </c:pt>
              <c:pt idx="20">
                <c:v>150</c:v>
              </c:pt>
              <c:pt idx="21">
                <c:v>140</c:v>
              </c:pt>
              <c:pt idx="22">
                <c:v>130</c:v>
              </c:pt>
              <c:pt idx="23">
                <c:v>120</c:v>
              </c:pt>
              <c:pt idx="24">
                <c:v>110</c:v>
              </c:pt>
              <c:pt idx="25">
                <c:v>100</c:v>
              </c:pt>
              <c:pt idx="26">
                <c:v>90</c:v>
              </c:pt>
              <c:pt idx="27">
                <c:v>80</c:v>
              </c:pt>
              <c:pt idx="28">
                <c:v>70</c:v>
              </c:pt>
              <c:pt idx="29">
                <c:v>60</c:v>
              </c:pt>
              <c:pt idx="30">
                <c:v>50</c:v>
              </c:pt>
              <c:pt idx="31">
                <c:v>40</c:v>
              </c:pt>
              <c:pt idx="32">
                <c:v>30</c:v>
              </c:pt>
              <c:pt idx="33">
                <c:v>20</c:v>
              </c:pt>
              <c:pt idx="34">
                <c:v>10</c:v>
              </c:pt>
              <c:pt idx="35">
                <c:v>0</c:v>
              </c:pt>
              <c:pt idx="36">
                <c:v>-10</c:v>
              </c:pt>
              <c:pt idx="37">
                <c:v>-20</c:v>
              </c:pt>
              <c:pt idx="38">
                <c:v>-30</c:v>
              </c:pt>
              <c:pt idx="39">
                <c:v>-40</c:v>
              </c:pt>
              <c:pt idx="40">
                <c:v>-50</c:v>
              </c:pt>
              <c:pt idx="41">
                <c:v>-60</c:v>
              </c:pt>
              <c:pt idx="42">
                <c:v>-70</c:v>
              </c:pt>
              <c:pt idx="43">
                <c:v>-80</c:v>
              </c:pt>
              <c:pt idx="44">
                <c:v>-90</c:v>
              </c:pt>
              <c:pt idx="45">
                <c:v>-100</c:v>
              </c:pt>
              <c:pt idx="46">
                <c:v>-110</c:v>
              </c:pt>
              <c:pt idx="47">
                <c:v>-120</c:v>
              </c:pt>
              <c:pt idx="48">
                <c:v>-130</c:v>
              </c:pt>
              <c:pt idx="49">
                <c:v>-140</c:v>
              </c:pt>
              <c:pt idx="50">
                <c:v>-150</c:v>
              </c:pt>
              <c:pt idx="51">
                <c:v>-160</c:v>
              </c:pt>
              <c:pt idx="52">
                <c:v>-170</c:v>
              </c:pt>
              <c:pt idx="53">
                <c:v>-180</c:v>
              </c:pt>
              <c:pt idx="54">
                <c:v>-190</c:v>
              </c:pt>
              <c:pt idx="55">
                <c:v>-200</c:v>
              </c:pt>
              <c:pt idx="56">
                <c:v>-210</c:v>
              </c:pt>
              <c:pt idx="57">
                <c:v>-220</c:v>
              </c:pt>
              <c:pt idx="58">
                <c:v>-230</c:v>
              </c:pt>
              <c:pt idx="59">
                <c:v>-240</c:v>
              </c:pt>
              <c:pt idx="60">
                <c:v>-250</c:v>
              </c:pt>
              <c:pt idx="61">
                <c:v>-260</c:v>
              </c:pt>
              <c:pt idx="62">
                <c:v>-270</c:v>
              </c:pt>
              <c:pt idx="63">
                <c:v>-280</c:v>
              </c:pt>
              <c:pt idx="64">
                <c:v>-290</c:v>
              </c:pt>
              <c:pt idx="65">
                <c:v>-300</c:v>
              </c:pt>
              <c:pt idx="66">
                <c:v>-310</c:v>
              </c:pt>
              <c:pt idx="67">
                <c:v>-320</c:v>
              </c:pt>
              <c:pt idx="68">
                <c:v>-330</c:v>
              </c:pt>
              <c:pt idx="69">
                <c:v>-340</c:v>
              </c:pt>
              <c:pt idx="70">
                <c:v>-350</c:v>
              </c:pt>
              <c:pt idx="71">
                <c:v>-360</c:v>
              </c:pt>
              <c:pt idx="72">
                <c:v>-370</c:v>
              </c:pt>
              <c:pt idx="73">
                <c:v>-380</c:v>
              </c:pt>
              <c:pt idx="74">
                <c:v>-390</c:v>
              </c:pt>
              <c:pt idx="75">
                <c:v>-400</c:v>
              </c:pt>
              <c:pt idx="76">
                <c:v>-410</c:v>
              </c:pt>
              <c:pt idx="77">
                <c:v>-420</c:v>
              </c:pt>
              <c:pt idx="78">
                <c:v>-430</c:v>
              </c:pt>
              <c:pt idx="79">
                <c:v>-440</c:v>
              </c:pt>
              <c:pt idx="80">
                <c:v>-450</c:v>
              </c:pt>
              <c:pt idx="81">
                <c:v>-460</c:v>
              </c:pt>
              <c:pt idx="82">
                <c:v>-470</c:v>
              </c:pt>
              <c:pt idx="83">
                <c:v>-480</c:v>
              </c:pt>
              <c:pt idx="84">
                <c:v>-490</c:v>
              </c:pt>
              <c:pt idx="85">
                <c:v>-500</c:v>
              </c:pt>
              <c:pt idx="86">
                <c:v>-510</c:v>
              </c:pt>
              <c:pt idx="87">
                <c:v>-520</c:v>
              </c:pt>
              <c:pt idx="88">
                <c:v>-530</c:v>
              </c:pt>
              <c:pt idx="89">
                <c:v>-540</c:v>
              </c:pt>
              <c:pt idx="90">
                <c:v>-550</c:v>
              </c:pt>
              <c:pt idx="91">
                <c:v>-560</c:v>
              </c:pt>
              <c:pt idx="92">
                <c:v>-570</c:v>
              </c:pt>
              <c:pt idx="93">
                <c:v>-580</c:v>
              </c:pt>
              <c:pt idx="94">
                <c:v>-590</c:v>
              </c:pt>
              <c:pt idx="95">
                <c:v>-600</c:v>
              </c:pt>
              <c:pt idx="96">
                <c:v>-610</c:v>
              </c:pt>
              <c:pt idx="97">
                <c:v>-620</c:v>
              </c:pt>
              <c:pt idx="98">
                <c:v>-630</c:v>
              </c:pt>
              <c:pt idx="99">
                <c:v>-640</c:v>
              </c:pt>
              <c:pt idx="100">
                <c:v>-650</c:v>
              </c:pt>
              <c:pt idx="101">
                <c:v>-660</c:v>
              </c:pt>
              <c:pt idx="102">
                <c:v>-670</c:v>
              </c:pt>
              <c:pt idx="103">
                <c:v>-680</c:v>
              </c:pt>
              <c:pt idx="104">
                <c:v>-690</c:v>
              </c:pt>
              <c:pt idx="105">
                <c:v>-700</c:v>
              </c:pt>
              <c:pt idx="106">
                <c:v>-710</c:v>
              </c:pt>
              <c:pt idx="107">
                <c:v>-720</c:v>
              </c:pt>
              <c:pt idx="108">
                <c:v>-730</c:v>
              </c:pt>
              <c:pt idx="109">
                <c:v>-740</c:v>
              </c:pt>
              <c:pt idx="110">
                <c:v>-750</c:v>
              </c:pt>
              <c:pt idx="111">
                <c:v>-760</c:v>
              </c:pt>
              <c:pt idx="112">
                <c:v>-770</c:v>
              </c:pt>
              <c:pt idx="113">
                <c:v>-780</c:v>
              </c:pt>
              <c:pt idx="114">
                <c:v>-790</c:v>
              </c:pt>
              <c:pt idx="115">
                <c:v>-800</c:v>
              </c:pt>
              <c:pt idx="116">
                <c:v>-810</c:v>
              </c:pt>
              <c:pt idx="117">
                <c:v>-820</c:v>
              </c:pt>
              <c:pt idx="118">
                <c:v>-830</c:v>
              </c:pt>
              <c:pt idx="119">
                <c:v>-840</c:v>
              </c:pt>
              <c:pt idx="120">
                <c:v>-850</c:v>
              </c:pt>
              <c:pt idx="121">
                <c:v>-860</c:v>
              </c:pt>
              <c:pt idx="122">
                <c:v>-870</c:v>
              </c:pt>
              <c:pt idx="123">
                <c:v>-880</c:v>
              </c:pt>
              <c:pt idx="124">
                <c:v>-890</c:v>
              </c:pt>
              <c:pt idx="125">
                <c:v>-900</c:v>
              </c:pt>
              <c:pt idx="126">
                <c:v>-910</c:v>
              </c:pt>
              <c:pt idx="127">
                <c:v>-920</c:v>
              </c:pt>
              <c:pt idx="128">
                <c:v>-930</c:v>
              </c:pt>
              <c:pt idx="129">
                <c:v>-940</c:v>
              </c:pt>
              <c:pt idx="130">
                <c:v>-950</c:v>
              </c:pt>
              <c:pt idx="131">
                <c:v>-960</c:v>
              </c:pt>
              <c:pt idx="132">
                <c:v>-970</c:v>
              </c:pt>
              <c:pt idx="133">
                <c:v>-980</c:v>
              </c:pt>
              <c:pt idx="134">
                <c:v>-990</c:v>
              </c:pt>
              <c:pt idx="135">
                <c:v>-1000</c:v>
              </c:pt>
              <c:pt idx="136">
                <c:v>-1010</c:v>
              </c:pt>
              <c:pt idx="137">
                <c:v>-1020</c:v>
              </c:pt>
              <c:pt idx="138">
                <c:v>-1030</c:v>
              </c:pt>
              <c:pt idx="139">
                <c:v>-1040</c:v>
              </c:pt>
              <c:pt idx="140">
                <c:v>-1050</c:v>
              </c:pt>
              <c:pt idx="141">
                <c:v>-1060</c:v>
              </c:pt>
              <c:pt idx="142">
                <c:v>-1070</c:v>
              </c:pt>
              <c:pt idx="143">
                <c:v>-1080</c:v>
              </c:pt>
              <c:pt idx="144">
                <c:v>-1090</c:v>
              </c:pt>
              <c:pt idx="145">
                <c:v>-1100</c:v>
              </c:pt>
              <c:pt idx="146">
                <c:v>-1110</c:v>
              </c:pt>
              <c:pt idx="147">
                <c:v>-1120</c:v>
              </c:pt>
              <c:pt idx="148">
                <c:v>-1130</c:v>
              </c:pt>
              <c:pt idx="149">
                <c:v>-1140</c:v>
              </c:pt>
              <c:pt idx="150">
                <c:v>-1150</c:v>
              </c:pt>
              <c:pt idx="151">
                <c:v>-1160</c:v>
              </c:pt>
              <c:pt idx="152">
                <c:v>-1170</c:v>
              </c:pt>
              <c:pt idx="153">
                <c:v>-1180</c:v>
              </c:pt>
              <c:pt idx="154">
                <c:v>-1190</c:v>
              </c:pt>
            </c:numLit>
          </c:xVal>
          <c:yVal>
            <c:numLit>
              <c:formatCode>General</c:formatCode>
              <c:ptCount val="155"/>
              <c:pt idx="0">
                <c:v>0.40333891366449998</c:v>
              </c:pt>
              <c:pt idx="1">
                <c:v>0.40411318566730003</c:v>
              </c:pt>
              <c:pt idx="2">
                <c:v>0.40472381727680001</c:v>
              </c:pt>
              <c:pt idx="3">
                <c:v>0.40520742843329999</c:v>
              </c:pt>
              <c:pt idx="4">
                <c:v>0.40557380053629999</c:v>
              </c:pt>
              <c:pt idx="5">
                <c:v>0.40583641606750004</c:v>
              </c:pt>
              <c:pt idx="6">
                <c:v>0.40606235416350001</c:v>
              </c:pt>
              <c:pt idx="7">
                <c:v>0.40624920107610002</c:v>
              </c:pt>
              <c:pt idx="8">
                <c:v>0.40635667023560001</c:v>
              </c:pt>
              <c:pt idx="9">
                <c:v>0.40644094444789997</c:v>
              </c:pt>
              <c:pt idx="10">
                <c:v>0.40649223080050001</c:v>
              </c:pt>
              <c:pt idx="11">
                <c:v>0.40651421887599998</c:v>
              </c:pt>
              <c:pt idx="12">
                <c:v>0.40647147258599997</c:v>
              </c:pt>
              <c:pt idx="13">
                <c:v>0.40640673822089995</c:v>
              </c:pt>
              <c:pt idx="14">
                <c:v>0.4062821774416</c:v>
              </c:pt>
              <c:pt idx="15">
                <c:v>0.40610020399609997</c:v>
              </c:pt>
              <c:pt idx="16">
                <c:v>0.4058681740649</c:v>
              </c:pt>
              <c:pt idx="17">
                <c:v>0.40554693899529998</c:v>
              </c:pt>
              <c:pt idx="18">
                <c:v>0.40511705090280004</c:v>
              </c:pt>
              <c:pt idx="19">
                <c:v>0.40456993525739998</c:v>
              </c:pt>
              <c:pt idx="20">
                <c:v>0.40386405267030001</c:v>
              </c:pt>
              <c:pt idx="21">
                <c:v>0.40292369203650003</c:v>
              </c:pt>
              <c:pt idx="22">
                <c:v>0.40173540541160002</c:v>
              </c:pt>
              <c:pt idx="23">
                <c:v>0.40021860829619998</c:v>
              </c:pt>
              <c:pt idx="24">
                <c:v>0.39828170499229998</c:v>
              </c:pt>
              <c:pt idx="25">
                <c:v>0.39583798486780003</c:v>
              </c:pt>
              <c:pt idx="26">
                <c:v>0.39274819829859997</c:v>
              </c:pt>
              <c:pt idx="27">
                <c:v>0.38891224451340001</c:v>
              </c:pt>
              <c:pt idx="28">
                <c:v>0.38414693286189999</c:v>
              </c:pt>
              <c:pt idx="29">
                <c:v>0.37832520989430002</c:v>
              </c:pt>
              <c:pt idx="30">
                <c:v>0.37126272513769998</c:v>
              </c:pt>
              <c:pt idx="31">
                <c:v>0.36284706973780001</c:v>
              </c:pt>
              <c:pt idx="32">
                <c:v>0.3529879154485</c:v>
              </c:pt>
              <c:pt idx="33">
                <c:v>0.34164130131070003</c:v>
              </c:pt>
              <c:pt idx="34">
                <c:v>0.32885237938830003</c:v>
              </c:pt>
              <c:pt idx="35">
                <c:v>0.31474089732170002</c:v>
              </c:pt>
              <c:pt idx="36">
                <c:v>0.299486313073</c:v>
              </c:pt>
              <c:pt idx="37">
                <c:v>0.2833817583021</c:v>
              </c:pt>
              <c:pt idx="38">
                <c:v>0.26671793775320002</c:v>
              </c:pt>
              <c:pt idx="39">
                <c:v>0.24984527679419999</c:v>
              </c:pt>
              <c:pt idx="40">
                <c:v>0.23303855795539999</c:v>
              </c:pt>
              <c:pt idx="41">
                <c:v>0.21659699878159999</c:v>
              </c:pt>
              <c:pt idx="42">
                <c:v>0.20071965863160002</c:v>
              </c:pt>
              <c:pt idx="43">
                <c:v>0.18553969102119999</c:v>
              </c:pt>
              <c:pt idx="44">
                <c:v>0.1711986863113</c:v>
              </c:pt>
              <c:pt idx="45">
                <c:v>0.15775287041159999</c:v>
              </c:pt>
              <c:pt idx="46">
                <c:v>0.1452254134589</c:v>
              </c:pt>
              <c:pt idx="47">
                <c:v>0.133590660177</c:v>
              </c:pt>
              <c:pt idx="48">
                <c:v>0.1228791837914</c:v>
              </c:pt>
              <c:pt idx="49">
                <c:v>0.1129981366641</c:v>
              </c:pt>
              <c:pt idx="50">
                <c:v>0.10391494987989999</c:v>
              </c:pt>
              <c:pt idx="51">
                <c:v>9.5585812537000006E-2</c:v>
              </c:pt>
              <c:pt idx="52">
                <c:v>8.7951601670900006E-2</c:v>
              </c:pt>
              <c:pt idx="53">
                <c:v>8.0957673516799999E-2</c:v>
              </c:pt>
              <c:pt idx="54">
                <c:v>7.4541961538400009E-2</c:v>
              </c:pt>
              <c:pt idx="55">
                <c:v>6.8667989194200002E-2</c:v>
              </c:pt>
              <c:pt idx="56">
                <c:v>6.3302102822799994E-2</c:v>
              </c:pt>
              <c:pt idx="57">
                <c:v>5.8385150613699997E-2</c:v>
              </c:pt>
              <c:pt idx="58">
                <c:v>5.38604242794E-2</c:v>
              </c:pt>
              <c:pt idx="59">
                <c:v>4.9715234898199998E-2</c:v>
              </c:pt>
              <c:pt idx="60">
                <c:v>4.5923364018500001E-2</c:v>
              </c:pt>
              <c:pt idx="61">
                <c:v>4.2439685619099998E-2</c:v>
              </c:pt>
              <c:pt idx="62">
                <c:v>3.9235904188100003E-2</c:v>
              </c:pt>
              <c:pt idx="63">
                <c:v>3.6306170693899999E-2</c:v>
              </c:pt>
              <c:pt idx="64">
                <c:v>3.3600236119400002E-2</c:v>
              </c:pt>
              <c:pt idx="65">
                <c:v>3.1116143215900002E-2</c:v>
              </c:pt>
              <c:pt idx="66">
                <c:v>2.8819258565299998E-2</c:v>
              </c:pt>
              <c:pt idx="67">
                <c:v>2.67125109561E-2</c:v>
              </c:pt>
              <c:pt idx="68">
                <c:v>2.4778214758699998E-2</c:v>
              </c:pt>
              <c:pt idx="69">
                <c:v>2.2984055957299999E-2</c:v>
              </c:pt>
              <c:pt idx="70">
                <c:v>2.1340515977199999E-2</c:v>
              </c:pt>
              <c:pt idx="71">
                <c:v>1.9816737052299999E-2</c:v>
              </c:pt>
              <c:pt idx="72">
                <c:v>1.8432481969599998E-2</c:v>
              </c:pt>
              <c:pt idx="73">
                <c:v>1.7116893927399998E-2</c:v>
              </c:pt>
              <c:pt idx="74">
                <c:v>1.5939362053799998E-2</c:v>
              </c:pt>
              <c:pt idx="75">
                <c:v>1.4828545622799999E-2</c:v>
              </c:pt>
              <c:pt idx="76">
                <c:v>1.3820172526100001E-2</c:v>
              </c:pt>
              <c:pt idx="77">
                <c:v>1.28679048427E-2</c:v>
              </c:pt>
              <c:pt idx="78">
                <c:v>1.19912513164E-2</c:v>
              </c:pt>
              <c:pt idx="79">
                <c:v>1.11869200964E-2</c:v>
              </c:pt>
              <c:pt idx="80">
                <c:v>1.04404000566E-2</c:v>
              </c:pt>
              <c:pt idx="81">
                <c:v>9.7427822299000003E-3</c:v>
              </c:pt>
              <c:pt idx="82">
                <c:v>9.0926091920999989E-3</c:v>
              </c:pt>
              <c:pt idx="83">
                <c:v>8.5015887236000003E-3</c:v>
              </c:pt>
              <c:pt idx="84">
                <c:v>7.932396431099999E-3</c:v>
              </c:pt>
              <c:pt idx="85">
                <c:v>7.447236602300001E-3</c:v>
              </c:pt>
              <c:pt idx="86">
                <c:v>6.9670777752999999E-3</c:v>
              </c:pt>
              <c:pt idx="87">
                <c:v>6.5163101843999996E-3</c:v>
              </c:pt>
              <c:pt idx="88">
                <c:v>6.1146942924000004E-3</c:v>
              </c:pt>
              <c:pt idx="89">
                <c:v>5.7314940420999999E-3</c:v>
              </c:pt>
              <c:pt idx="90">
                <c:v>5.3842699469999998E-3</c:v>
              </c:pt>
              <c:pt idx="91">
                <c:v>5.0516834271999997E-3</c:v>
              </c:pt>
              <c:pt idx="92">
                <c:v>4.7298299774999998E-3</c:v>
              </c:pt>
              <c:pt idx="93">
                <c:v>4.4450515180999997E-3</c:v>
              </c:pt>
              <c:pt idx="94">
                <c:v>4.1880793019000006E-3</c:v>
              </c:pt>
              <c:pt idx="95">
                <c:v>3.9331817417999999E-3</c:v>
              </c:pt>
              <c:pt idx="96">
                <c:v>3.6982848615000003E-3</c:v>
              </c:pt>
              <c:pt idx="97">
                <c:v>3.5014411207999999E-3</c:v>
              </c:pt>
              <c:pt idx="98">
                <c:v>3.2920344456000001E-3</c:v>
              </c:pt>
              <c:pt idx="99">
                <c:v>3.1021399599999999E-3</c:v>
              </c:pt>
              <c:pt idx="100">
                <c:v>2.9309071103E-3</c:v>
              </c:pt>
              <c:pt idx="101">
                <c:v>2.7518686886000001E-3</c:v>
              </c:pt>
              <c:pt idx="102">
                <c:v>2.6027111872999999E-3</c:v>
              </c:pt>
              <c:pt idx="103">
                <c:v>2.4695291796000001E-3</c:v>
              </c:pt>
              <c:pt idx="104">
                <c:v>2.3374459948999997E-3</c:v>
              </c:pt>
              <c:pt idx="105">
                <c:v>2.2051191353000001E-3</c:v>
              </c:pt>
              <c:pt idx="106">
                <c:v>2.1027938869999999E-3</c:v>
              </c:pt>
              <c:pt idx="107">
                <c:v>1.9842483178999998E-3</c:v>
              </c:pt>
              <c:pt idx="108">
                <c:v>1.8937538312000001E-3</c:v>
              </c:pt>
              <c:pt idx="109">
                <c:v>1.7944767851000001E-3</c:v>
              </c:pt>
              <c:pt idx="110">
                <c:v>1.6920308442999999E-3</c:v>
              </c:pt>
              <c:pt idx="111">
                <c:v>1.6051948914000001E-3</c:v>
              </c:pt>
              <c:pt idx="112">
                <c:v>1.5355550977999999E-3</c:v>
              </c:pt>
              <c:pt idx="113">
                <c:v>1.4503041646E-3</c:v>
              </c:pt>
              <c:pt idx="114">
                <c:v>1.3798115153999999E-3</c:v>
              </c:pt>
              <c:pt idx="115">
                <c:v>1.3122452357E-3</c:v>
              </c:pt>
              <c:pt idx="116">
                <c:v>1.2587039241E-3</c:v>
              </c:pt>
              <c:pt idx="117">
                <c:v>1.1949191667E-3</c:v>
              </c:pt>
              <c:pt idx="118">
                <c:v>1.1512569402000001E-3</c:v>
              </c:pt>
              <c:pt idx="119">
                <c:v>1.1021063323000001E-3</c:v>
              </c:pt>
              <c:pt idx="120">
                <c:v>1.0366135663E-3</c:v>
              </c:pt>
              <c:pt idx="121">
                <c:v>1.0061234537000001E-3</c:v>
              </c:pt>
              <c:pt idx="122">
                <c:v>9.5904636100000004E-4</c:v>
              </c:pt>
              <c:pt idx="123">
                <c:v>9.3685031289999999E-4</c:v>
              </c:pt>
              <c:pt idx="124">
                <c:v>8.8038262809999994E-4</c:v>
              </c:pt>
              <c:pt idx="125">
                <c:v>8.5330738000000009E-4</c:v>
              </c:pt>
              <c:pt idx="126">
                <c:v>8.2403677930000007E-4</c:v>
              </c:pt>
              <c:pt idx="127">
                <c:v>8.0708429000000005E-4</c:v>
              </c:pt>
              <c:pt idx="128">
                <c:v>7.5183611690000007E-4</c:v>
              </c:pt>
              <c:pt idx="129">
                <c:v>7.508602769E-4</c:v>
              </c:pt>
              <c:pt idx="130">
                <c:v>7.2182990020000005E-4</c:v>
              </c:pt>
              <c:pt idx="131">
                <c:v>6.8950994270000003E-4</c:v>
              </c:pt>
              <c:pt idx="132">
                <c:v>6.679230754E-4</c:v>
              </c:pt>
              <c:pt idx="133">
                <c:v>6.4706837530000005E-4</c:v>
              </c:pt>
              <c:pt idx="134">
                <c:v>6.1706560639999996E-4</c:v>
              </c:pt>
              <c:pt idx="135">
                <c:v>5.9206387359999994E-4</c:v>
              </c:pt>
              <c:pt idx="136">
                <c:v>5.7267235860000004E-4</c:v>
              </c:pt>
              <c:pt idx="137">
                <c:v>5.6120710080000006E-4</c:v>
              </c:pt>
              <c:pt idx="138">
                <c:v>5.3925472409999998E-4</c:v>
              </c:pt>
              <c:pt idx="139">
                <c:v>5.3876737879999994E-4</c:v>
              </c:pt>
              <c:pt idx="140">
                <c:v>5.0144638429999993E-4</c:v>
              </c:pt>
              <c:pt idx="141">
                <c:v>5.0461757690000006E-4</c:v>
              </c:pt>
              <c:pt idx="142">
                <c:v>4.8266520000000003E-4</c:v>
              </c:pt>
              <c:pt idx="143">
                <c:v>4.8095719270000001E-4</c:v>
              </c:pt>
              <c:pt idx="144">
                <c:v>4.707125969E-4</c:v>
              </c:pt>
              <c:pt idx="145">
                <c:v>4.4180750360000003E-4</c:v>
              </c:pt>
              <c:pt idx="146">
                <c:v>4.4876021990000004E-4</c:v>
              </c:pt>
              <c:pt idx="147">
                <c:v>4.4253967100000002E-4</c:v>
              </c:pt>
              <c:pt idx="148">
                <c:v>4.3229507509999997E-4</c:v>
              </c:pt>
              <c:pt idx="149">
                <c:v>4.0802550899999998E-4</c:v>
              </c:pt>
              <c:pt idx="150">
                <c:v>4.1582993019999997E-4</c:v>
              </c:pt>
              <c:pt idx="151">
                <c:v>3.9473155679999999E-4</c:v>
              </c:pt>
              <c:pt idx="152">
                <c:v>3.9582923310000002E-4</c:v>
              </c:pt>
              <c:pt idx="153">
                <c:v>3.9302354940000004E-4</c:v>
              </c:pt>
              <c:pt idx="154">
                <c:v>3.6399661950000002E-4</c:v>
              </c:pt>
            </c:numLit>
          </c:yVal>
          <c:smooth val="1"/>
        </c:ser>
        <c:ser>
          <c:idx val="3"/>
          <c:order val="3"/>
          <c:tx>
            <c:v>1500A</c:v>
          </c:tx>
          <c:spPr>
            <a:ln w="12700"/>
          </c:spPr>
          <c:marker>
            <c:symbol val="diamond"/>
            <c:size val="4"/>
          </c:marker>
          <c:xVal>
            <c:numLit>
              <c:formatCode>General</c:formatCode>
              <c:ptCount val="155"/>
              <c:pt idx="0">
                <c:v>350</c:v>
              </c:pt>
              <c:pt idx="1">
                <c:v>340</c:v>
              </c:pt>
              <c:pt idx="2">
                <c:v>330</c:v>
              </c:pt>
              <c:pt idx="3">
                <c:v>320</c:v>
              </c:pt>
              <c:pt idx="4">
                <c:v>310</c:v>
              </c:pt>
              <c:pt idx="5">
                <c:v>300</c:v>
              </c:pt>
              <c:pt idx="6">
                <c:v>290</c:v>
              </c:pt>
              <c:pt idx="7">
                <c:v>280</c:v>
              </c:pt>
              <c:pt idx="8">
                <c:v>270</c:v>
              </c:pt>
              <c:pt idx="9">
                <c:v>260</c:v>
              </c:pt>
              <c:pt idx="10">
                <c:v>250</c:v>
              </c:pt>
              <c:pt idx="11">
                <c:v>240</c:v>
              </c:pt>
              <c:pt idx="12">
                <c:v>230</c:v>
              </c:pt>
              <c:pt idx="13">
                <c:v>220</c:v>
              </c:pt>
              <c:pt idx="14">
                <c:v>210</c:v>
              </c:pt>
              <c:pt idx="15">
                <c:v>200</c:v>
              </c:pt>
              <c:pt idx="16">
                <c:v>190</c:v>
              </c:pt>
              <c:pt idx="17">
                <c:v>180</c:v>
              </c:pt>
              <c:pt idx="18">
                <c:v>170</c:v>
              </c:pt>
              <c:pt idx="19">
                <c:v>160</c:v>
              </c:pt>
              <c:pt idx="20">
                <c:v>150</c:v>
              </c:pt>
              <c:pt idx="21">
                <c:v>140</c:v>
              </c:pt>
              <c:pt idx="22">
                <c:v>130</c:v>
              </c:pt>
              <c:pt idx="23">
                <c:v>120</c:v>
              </c:pt>
              <c:pt idx="24">
                <c:v>110</c:v>
              </c:pt>
              <c:pt idx="25">
                <c:v>100</c:v>
              </c:pt>
              <c:pt idx="26">
                <c:v>90</c:v>
              </c:pt>
              <c:pt idx="27">
                <c:v>80</c:v>
              </c:pt>
              <c:pt idx="28">
                <c:v>70</c:v>
              </c:pt>
              <c:pt idx="29">
                <c:v>60</c:v>
              </c:pt>
              <c:pt idx="30">
                <c:v>50</c:v>
              </c:pt>
              <c:pt idx="31">
                <c:v>40</c:v>
              </c:pt>
              <c:pt idx="32">
                <c:v>30</c:v>
              </c:pt>
              <c:pt idx="33">
                <c:v>20</c:v>
              </c:pt>
              <c:pt idx="34">
                <c:v>10</c:v>
              </c:pt>
              <c:pt idx="35">
                <c:v>0</c:v>
              </c:pt>
              <c:pt idx="36">
                <c:v>-10</c:v>
              </c:pt>
              <c:pt idx="37">
                <c:v>-20</c:v>
              </c:pt>
              <c:pt idx="38">
                <c:v>-30</c:v>
              </c:pt>
              <c:pt idx="39">
                <c:v>-40</c:v>
              </c:pt>
              <c:pt idx="40">
                <c:v>-50</c:v>
              </c:pt>
              <c:pt idx="41">
                <c:v>-60</c:v>
              </c:pt>
              <c:pt idx="42">
                <c:v>-70</c:v>
              </c:pt>
              <c:pt idx="43">
                <c:v>-80</c:v>
              </c:pt>
              <c:pt idx="44">
                <c:v>-90</c:v>
              </c:pt>
              <c:pt idx="45">
                <c:v>-100</c:v>
              </c:pt>
              <c:pt idx="46">
                <c:v>-110</c:v>
              </c:pt>
              <c:pt idx="47">
                <c:v>-120</c:v>
              </c:pt>
              <c:pt idx="48">
                <c:v>-130</c:v>
              </c:pt>
              <c:pt idx="49">
                <c:v>-140</c:v>
              </c:pt>
              <c:pt idx="50">
                <c:v>-150</c:v>
              </c:pt>
              <c:pt idx="51">
                <c:v>-160</c:v>
              </c:pt>
              <c:pt idx="52">
                <c:v>-170</c:v>
              </c:pt>
              <c:pt idx="53">
                <c:v>-180</c:v>
              </c:pt>
              <c:pt idx="54">
                <c:v>-190</c:v>
              </c:pt>
              <c:pt idx="55">
                <c:v>-200</c:v>
              </c:pt>
              <c:pt idx="56">
                <c:v>-210</c:v>
              </c:pt>
              <c:pt idx="57">
                <c:v>-220</c:v>
              </c:pt>
              <c:pt idx="58">
                <c:v>-230</c:v>
              </c:pt>
              <c:pt idx="59">
                <c:v>-240</c:v>
              </c:pt>
              <c:pt idx="60">
                <c:v>-250</c:v>
              </c:pt>
              <c:pt idx="61">
                <c:v>-260</c:v>
              </c:pt>
              <c:pt idx="62">
                <c:v>-270</c:v>
              </c:pt>
              <c:pt idx="63">
                <c:v>-280</c:v>
              </c:pt>
              <c:pt idx="64">
                <c:v>-290</c:v>
              </c:pt>
              <c:pt idx="65">
                <c:v>-300</c:v>
              </c:pt>
              <c:pt idx="66">
                <c:v>-310</c:v>
              </c:pt>
              <c:pt idx="67">
                <c:v>-320</c:v>
              </c:pt>
              <c:pt idx="68">
                <c:v>-330</c:v>
              </c:pt>
              <c:pt idx="69">
                <c:v>-340</c:v>
              </c:pt>
              <c:pt idx="70">
                <c:v>-350</c:v>
              </c:pt>
              <c:pt idx="71">
                <c:v>-360</c:v>
              </c:pt>
              <c:pt idx="72">
                <c:v>-370</c:v>
              </c:pt>
              <c:pt idx="73">
                <c:v>-380</c:v>
              </c:pt>
              <c:pt idx="74">
                <c:v>-390</c:v>
              </c:pt>
              <c:pt idx="75">
                <c:v>-400</c:v>
              </c:pt>
              <c:pt idx="76">
                <c:v>-410</c:v>
              </c:pt>
              <c:pt idx="77">
                <c:v>-420</c:v>
              </c:pt>
              <c:pt idx="78">
                <c:v>-430</c:v>
              </c:pt>
              <c:pt idx="79">
                <c:v>-440</c:v>
              </c:pt>
              <c:pt idx="80">
                <c:v>-450</c:v>
              </c:pt>
              <c:pt idx="81">
                <c:v>-460</c:v>
              </c:pt>
              <c:pt idx="82">
                <c:v>-470</c:v>
              </c:pt>
              <c:pt idx="83">
                <c:v>-480</c:v>
              </c:pt>
              <c:pt idx="84">
                <c:v>-490</c:v>
              </c:pt>
              <c:pt idx="85">
                <c:v>-500</c:v>
              </c:pt>
              <c:pt idx="86">
                <c:v>-510</c:v>
              </c:pt>
              <c:pt idx="87">
                <c:v>-520</c:v>
              </c:pt>
              <c:pt idx="88">
                <c:v>-530</c:v>
              </c:pt>
              <c:pt idx="89">
                <c:v>-540</c:v>
              </c:pt>
              <c:pt idx="90">
                <c:v>-550</c:v>
              </c:pt>
              <c:pt idx="91">
                <c:v>-560</c:v>
              </c:pt>
              <c:pt idx="92">
                <c:v>-570</c:v>
              </c:pt>
              <c:pt idx="93">
                <c:v>-580</c:v>
              </c:pt>
              <c:pt idx="94">
                <c:v>-590</c:v>
              </c:pt>
              <c:pt idx="95">
                <c:v>-600</c:v>
              </c:pt>
              <c:pt idx="96">
                <c:v>-610</c:v>
              </c:pt>
              <c:pt idx="97">
                <c:v>-620</c:v>
              </c:pt>
              <c:pt idx="98">
                <c:v>-630</c:v>
              </c:pt>
              <c:pt idx="99">
                <c:v>-640</c:v>
              </c:pt>
              <c:pt idx="100">
                <c:v>-650</c:v>
              </c:pt>
              <c:pt idx="101">
                <c:v>-660</c:v>
              </c:pt>
              <c:pt idx="102">
                <c:v>-670</c:v>
              </c:pt>
              <c:pt idx="103">
                <c:v>-680</c:v>
              </c:pt>
              <c:pt idx="104">
                <c:v>-690</c:v>
              </c:pt>
              <c:pt idx="105">
                <c:v>-700</c:v>
              </c:pt>
              <c:pt idx="106">
                <c:v>-710</c:v>
              </c:pt>
              <c:pt idx="107">
                <c:v>-720</c:v>
              </c:pt>
              <c:pt idx="108">
                <c:v>-730</c:v>
              </c:pt>
              <c:pt idx="109">
                <c:v>-740</c:v>
              </c:pt>
              <c:pt idx="110">
                <c:v>-750</c:v>
              </c:pt>
              <c:pt idx="111">
                <c:v>-760</c:v>
              </c:pt>
              <c:pt idx="112">
                <c:v>-770</c:v>
              </c:pt>
              <c:pt idx="113">
                <c:v>-780</c:v>
              </c:pt>
              <c:pt idx="114">
                <c:v>-790</c:v>
              </c:pt>
              <c:pt idx="115">
                <c:v>-800</c:v>
              </c:pt>
              <c:pt idx="116">
                <c:v>-810</c:v>
              </c:pt>
              <c:pt idx="117">
                <c:v>-820</c:v>
              </c:pt>
              <c:pt idx="118">
                <c:v>-830</c:v>
              </c:pt>
              <c:pt idx="119">
                <c:v>-840</c:v>
              </c:pt>
              <c:pt idx="120">
                <c:v>-850</c:v>
              </c:pt>
              <c:pt idx="121">
                <c:v>-860</c:v>
              </c:pt>
              <c:pt idx="122">
                <c:v>-870</c:v>
              </c:pt>
              <c:pt idx="123">
                <c:v>-880</c:v>
              </c:pt>
              <c:pt idx="124">
                <c:v>-890</c:v>
              </c:pt>
              <c:pt idx="125">
                <c:v>-900</c:v>
              </c:pt>
              <c:pt idx="126">
                <c:v>-910</c:v>
              </c:pt>
              <c:pt idx="127">
                <c:v>-920</c:v>
              </c:pt>
              <c:pt idx="128">
                <c:v>-930</c:v>
              </c:pt>
              <c:pt idx="129">
                <c:v>-940</c:v>
              </c:pt>
              <c:pt idx="130">
                <c:v>-950</c:v>
              </c:pt>
              <c:pt idx="131">
                <c:v>-960</c:v>
              </c:pt>
              <c:pt idx="132">
                <c:v>-970</c:v>
              </c:pt>
              <c:pt idx="133">
                <c:v>-980</c:v>
              </c:pt>
              <c:pt idx="134">
                <c:v>-990</c:v>
              </c:pt>
              <c:pt idx="135">
                <c:v>-1000</c:v>
              </c:pt>
              <c:pt idx="136">
                <c:v>-1010</c:v>
              </c:pt>
              <c:pt idx="137">
                <c:v>-1020</c:v>
              </c:pt>
              <c:pt idx="138">
                <c:v>-1030</c:v>
              </c:pt>
              <c:pt idx="139">
                <c:v>-1040</c:v>
              </c:pt>
              <c:pt idx="140">
                <c:v>-1050</c:v>
              </c:pt>
              <c:pt idx="141">
                <c:v>-1060</c:v>
              </c:pt>
              <c:pt idx="142">
                <c:v>-1070</c:v>
              </c:pt>
              <c:pt idx="143">
                <c:v>-1080</c:v>
              </c:pt>
              <c:pt idx="144">
                <c:v>-1090</c:v>
              </c:pt>
              <c:pt idx="145">
                <c:v>-1100</c:v>
              </c:pt>
              <c:pt idx="146">
                <c:v>-1110</c:v>
              </c:pt>
              <c:pt idx="147">
                <c:v>-1120</c:v>
              </c:pt>
              <c:pt idx="148">
                <c:v>-1130</c:v>
              </c:pt>
              <c:pt idx="149">
                <c:v>-1140</c:v>
              </c:pt>
              <c:pt idx="150">
                <c:v>-1150</c:v>
              </c:pt>
              <c:pt idx="151">
                <c:v>-1160</c:v>
              </c:pt>
              <c:pt idx="152">
                <c:v>-1170</c:v>
              </c:pt>
              <c:pt idx="153">
                <c:v>-1180</c:v>
              </c:pt>
              <c:pt idx="154">
                <c:v>-1190</c:v>
              </c:pt>
            </c:numLit>
          </c:xVal>
          <c:yVal>
            <c:numLit>
              <c:formatCode>General</c:formatCode>
              <c:ptCount val="155"/>
              <c:pt idx="0">
                <c:v>0.32822587869359998</c:v>
              </c:pt>
              <c:pt idx="1">
                <c:v>0.32882062160559999</c:v>
              </c:pt>
              <c:pt idx="2">
                <c:v>0.3292871380388</c:v>
              </c:pt>
              <c:pt idx="3">
                <c:v>0.3296290830552</c:v>
              </c:pt>
              <c:pt idx="4">
                <c:v>0.32990508728630002</c:v>
              </c:pt>
              <c:pt idx="5">
                <c:v>0.33013590880310001</c:v>
              </c:pt>
              <c:pt idx="6">
                <c:v>0.33030199639239999</c:v>
              </c:pt>
              <c:pt idx="7">
                <c:v>0.3304106831925</c:v>
              </c:pt>
              <c:pt idx="8">
                <c:v>0.33052425492269999</c:v>
              </c:pt>
              <c:pt idx="9">
                <c:v>0.33059020721429999</c:v>
              </c:pt>
              <c:pt idx="10">
                <c:v>0.33064027486559999</c:v>
              </c:pt>
              <c:pt idx="11">
                <c:v>0.33063538993640001</c:v>
              </c:pt>
              <c:pt idx="12">
                <c:v>0.33064027486559999</c:v>
              </c:pt>
              <c:pt idx="13">
                <c:v>0.33057066749739999</c:v>
              </c:pt>
              <c:pt idx="14">
                <c:v>0.33049739355910002</c:v>
              </c:pt>
              <c:pt idx="15">
                <c:v>0.33037282211800001</c:v>
              </c:pt>
              <c:pt idx="16">
                <c:v>0.3302140676684</c:v>
              </c:pt>
              <c:pt idx="17">
                <c:v>0.32996126971670003</c:v>
              </c:pt>
              <c:pt idx="18">
                <c:v>0.32964862277070001</c:v>
              </c:pt>
              <c:pt idx="19">
                <c:v>0.32921996739530002</c:v>
              </c:pt>
              <c:pt idx="20">
                <c:v>0.3286875101765</c:v>
              </c:pt>
              <c:pt idx="21">
                <c:v>0.3279877355661</c:v>
              </c:pt>
              <c:pt idx="22">
                <c:v>0.32708889730679996</c:v>
              </c:pt>
              <c:pt idx="23">
                <c:v>0.32589452674320002</c:v>
              </c:pt>
              <c:pt idx="24">
                <c:v>0.3244229223183</c:v>
              </c:pt>
              <c:pt idx="25">
                <c:v>0.32252022619069998</c:v>
              </c:pt>
              <c:pt idx="26">
                <c:v>0.32013146302219997</c:v>
              </c:pt>
              <c:pt idx="27">
                <c:v>0.31709545356130003</c:v>
              </c:pt>
              <c:pt idx="28">
                <c:v>0.31332792470029996</c:v>
              </c:pt>
              <c:pt idx="29">
                <c:v>0.30872623621500001</c:v>
              </c:pt>
              <c:pt idx="30">
                <c:v>0.30312439359760002</c:v>
              </c:pt>
              <c:pt idx="31">
                <c:v>0.2963977808587</c:v>
              </c:pt>
              <c:pt idx="32">
                <c:v>0.28850002147270004</c:v>
              </c:pt>
              <c:pt idx="33">
                <c:v>0.27934678623320003</c:v>
              </c:pt>
              <c:pt idx="34">
                <c:v>0.26898699499600004</c:v>
              </c:pt>
              <c:pt idx="35">
                <c:v>0.25751587635520001</c:v>
              </c:pt>
              <c:pt idx="36">
                <c:v>0.24509095537190001</c:v>
              </c:pt>
              <c:pt idx="37">
                <c:v>0.23197852305679997</c:v>
              </c:pt>
              <c:pt idx="38">
                <c:v>0.21834825196339999</c:v>
              </c:pt>
              <c:pt idx="39">
                <c:v>0.20452506173609999</c:v>
              </c:pt>
              <c:pt idx="40">
                <c:v>0.1907104156368</c:v>
              </c:pt>
              <c:pt idx="41">
                <c:v>0.17719376219089999</c:v>
              </c:pt>
              <c:pt idx="42">
                <c:v>0.16412649698199999</c:v>
              </c:pt>
              <c:pt idx="43">
                <c:v>0.1516246836397</c:v>
              </c:pt>
              <c:pt idx="44">
                <c:v>0.13983728159059999</c:v>
              </c:pt>
              <c:pt idx="45">
                <c:v>0.12876555441490001</c:v>
              </c:pt>
              <c:pt idx="46">
                <c:v>0.11845464966330001</c:v>
              </c:pt>
              <c:pt idx="47">
                <c:v>0.1088896987841</c:v>
              </c:pt>
              <c:pt idx="48">
                <c:v>0.1000717478973</c:v>
              </c:pt>
              <c:pt idx="49">
                <c:v>9.1945426703299998E-2</c:v>
              </c:pt>
              <c:pt idx="50">
                <c:v>8.4483785926099994E-2</c:v>
              </c:pt>
              <c:pt idx="51">
                <c:v>7.7653771942499991E-2</c:v>
              </c:pt>
              <c:pt idx="52">
                <c:v>7.1400751334999998E-2</c:v>
              </c:pt>
              <c:pt idx="53">
                <c:v>6.5665082742899991E-2</c:v>
              </c:pt>
              <c:pt idx="54">
                <c:v>6.0422377731200003E-2</c:v>
              </c:pt>
              <c:pt idx="55">
                <c:v>5.5619334876799993E-2</c:v>
              </c:pt>
              <c:pt idx="56">
                <c:v>5.1222663604900007E-2</c:v>
              </c:pt>
              <c:pt idx="57">
                <c:v>4.7216265911999997E-2</c:v>
              </c:pt>
              <c:pt idx="58">
                <c:v>4.3520621376199997E-2</c:v>
              </c:pt>
              <c:pt idx="59">
                <c:v>4.0158902062200005E-2</c:v>
              </c:pt>
              <c:pt idx="60">
                <c:v>3.7055255137199997E-2</c:v>
              </c:pt>
              <c:pt idx="61">
                <c:v>3.4242966136400002E-2</c:v>
              </c:pt>
              <c:pt idx="62">
                <c:v>3.1634474385E-2</c:v>
              </c:pt>
              <c:pt idx="63">
                <c:v>2.9246241674700003E-2</c:v>
              </c:pt>
              <c:pt idx="64">
                <c:v>2.7058146844800002E-2</c:v>
              </c:pt>
              <c:pt idx="65">
                <c:v>2.5040799979600001E-2</c:v>
              </c:pt>
              <c:pt idx="66">
                <c:v>2.3197729832799999E-2</c:v>
              </c:pt>
              <c:pt idx="67">
                <c:v>2.1493575331900001E-2</c:v>
              </c:pt>
              <c:pt idx="68">
                <c:v>1.9936501866699999E-2</c:v>
              </c:pt>
              <c:pt idx="69">
                <c:v>1.8488217363600002E-2</c:v>
              </c:pt>
              <c:pt idx="70">
                <c:v>1.71484816516E-2</c:v>
              </c:pt>
              <c:pt idx="71">
                <c:v>1.5927654295799999E-2</c:v>
              </c:pt>
              <c:pt idx="72">
                <c:v>1.4794030375099999E-2</c:v>
              </c:pt>
              <c:pt idx="73">
                <c:v>1.3762972768700001E-2</c:v>
              </c:pt>
              <c:pt idx="74">
                <c:v>1.2786921746400001E-2</c:v>
              </c:pt>
              <c:pt idx="75">
                <c:v>1.1914904881200001E-2</c:v>
              </c:pt>
              <c:pt idx="76">
                <c:v>1.11028887804E-2</c:v>
              </c:pt>
              <c:pt idx="77">
                <c:v>1.0328924561300001E-2</c:v>
              </c:pt>
              <c:pt idx="78">
                <c:v>9.6352123789000006E-3</c:v>
              </c:pt>
              <c:pt idx="79">
                <c:v>8.9932115521000004E-3</c:v>
              </c:pt>
              <c:pt idx="80">
                <c:v>8.3909706520000002E-3</c:v>
              </c:pt>
              <c:pt idx="81">
                <c:v>7.8421456871000002E-3</c:v>
              </c:pt>
              <c:pt idx="82">
                <c:v>7.3091777818999996E-3</c:v>
              </c:pt>
              <c:pt idx="83">
                <c:v>6.8404830453000004E-3</c:v>
              </c:pt>
              <c:pt idx="84">
                <c:v>6.4006922016000001E-3</c:v>
              </c:pt>
              <c:pt idx="85">
                <c:v>6.0021245082999995E-3</c:v>
              </c:pt>
              <c:pt idx="86">
                <c:v>5.5991672415000001E-3</c:v>
              </c:pt>
              <c:pt idx="87">
                <c:v>5.2652370841000003E-3</c:v>
              </c:pt>
              <c:pt idx="88">
                <c:v>4.9142337454E-3</c:v>
              </c:pt>
              <c:pt idx="89">
                <c:v>4.6196991971000001E-3</c:v>
              </c:pt>
              <c:pt idx="90">
                <c:v>4.3497985503000002E-3</c:v>
              </c:pt>
              <c:pt idx="91">
                <c:v>4.0644108953999999E-3</c:v>
              </c:pt>
              <c:pt idx="92">
                <c:v>3.8082938190000001E-3</c:v>
              </c:pt>
              <c:pt idx="93">
                <c:v>3.5925459189999997E-3</c:v>
              </c:pt>
              <c:pt idx="94">
                <c:v>3.3655764320000003E-3</c:v>
              </c:pt>
              <c:pt idx="95">
                <c:v>3.1832461422000003E-3</c:v>
              </c:pt>
              <c:pt idx="96">
                <c:v>2.9953021838E-3</c:v>
              </c:pt>
              <c:pt idx="97">
                <c:v>2.8112638783E-3</c:v>
              </c:pt>
              <c:pt idx="98">
                <c:v>2.6494216114E-3</c:v>
              </c:pt>
              <c:pt idx="99">
                <c:v>2.5130695620999999E-3</c:v>
              </c:pt>
              <c:pt idx="100">
                <c:v>2.3787910261000001E-3</c:v>
              </c:pt>
              <c:pt idx="101">
                <c:v>2.2526835653000001E-3</c:v>
              </c:pt>
              <c:pt idx="102">
                <c:v>2.1116971319000001E-3</c:v>
              </c:pt>
              <c:pt idx="103">
                <c:v>2.0027858258E-3</c:v>
              </c:pt>
              <c:pt idx="104">
                <c:v>1.8772886895999999E-3</c:v>
              </c:pt>
              <c:pt idx="105">
                <c:v>1.7933802583999998E-3</c:v>
              </c:pt>
              <c:pt idx="106">
                <c:v>1.7114223564E-3</c:v>
              </c:pt>
              <c:pt idx="107">
                <c:v>1.6051948914000001E-3</c:v>
              </c:pt>
              <c:pt idx="108">
                <c:v>1.5104315317999999E-3</c:v>
              </c:pt>
              <c:pt idx="109">
                <c:v>1.4501823283E-3</c:v>
              </c:pt>
              <c:pt idx="110">
                <c:v>1.3920066403E-3</c:v>
              </c:pt>
              <c:pt idx="111">
                <c:v>1.3112693959E-3</c:v>
              </c:pt>
              <c:pt idx="112">
                <c:v>1.2557775538E-3</c:v>
              </c:pt>
              <c:pt idx="113">
                <c:v>1.1802838670000001E-3</c:v>
              </c:pt>
              <c:pt idx="114">
                <c:v>1.1307677503000001E-3</c:v>
              </c:pt>
              <c:pt idx="115">
                <c:v>1.1001558018000001E-3</c:v>
              </c:pt>
              <c:pt idx="116">
                <c:v>1.0389307551000001E-3</c:v>
              </c:pt>
              <c:pt idx="117">
                <c:v>9.8209756210000014E-4</c:v>
              </c:pt>
              <c:pt idx="118">
                <c:v>9.4538690080000001E-4</c:v>
              </c:pt>
              <c:pt idx="119">
                <c:v>9.0148100020000005E-4</c:v>
              </c:pt>
              <c:pt idx="120">
                <c:v>8.6635650940000014E-4</c:v>
              </c:pt>
              <c:pt idx="121">
                <c:v>8.3025617849999997E-4</c:v>
              </c:pt>
              <c:pt idx="122">
                <c:v>8.0452227910000006E-4</c:v>
              </c:pt>
              <c:pt idx="123">
                <c:v>7.7634935450000006E-4</c:v>
              </c:pt>
              <c:pt idx="124">
                <c:v>7.2792746320000002E-4</c:v>
              </c:pt>
              <c:pt idx="125">
                <c:v>7.1329216260000001E-4</c:v>
              </c:pt>
              <c:pt idx="126">
                <c:v>6.8475372859999996E-4</c:v>
              </c:pt>
              <c:pt idx="127">
                <c:v>6.5536129089999997E-4</c:v>
              </c:pt>
              <c:pt idx="128">
                <c:v>6.3523760869999999E-4</c:v>
              </c:pt>
              <c:pt idx="129">
                <c:v>6.3889614659999995E-4</c:v>
              </c:pt>
              <c:pt idx="130">
                <c:v>5.9913727669999996E-4</c:v>
              </c:pt>
              <c:pt idx="131">
                <c:v>5.5425553399999995E-4</c:v>
              </c:pt>
              <c:pt idx="132">
                <c:v>5.5840256659999993E-4</c:v>
              </c:pt>
              <c:pt idx="133">
                <c:v>5.1705752530000002E-4</c:v>
              </c:pt>
              <c:pt idx="134">
                <c:v>5.0047169370000006E-4</c:v>
              </c:pt>
              <c:pt idx="135">
                <c:v>4.9071444319999998E-4</c:v>
              </c:pt>
              <c:pt idx="136">
                <c:v>4.8168936010000005E-4</c:v>
              </c:pt>
              <c:pt idx="137">
                <c:v>4.844938943E-4</c:v>
              </c:pt>
              <c:pt idx="138">
                <c:v>4.5802897580000002E-4</c:v>
              </c:pt>
              <c:pt idx="139">
                <c:v>4.319295661E-4</c:v>
              </c:pt>
              <c:pt idx="140">
                <c:v>4.2131831189999998E-4</c:v>
              </c:pt>
              <c:pt idx="141">
                <c:v>4.1765977389999999E-4</c:v>
              </c:pt>
              <c:pt idx="142">
                <c:v>3.9960960740000002E-4</c:v>
              </c:pt>
              <c:pt idx="143">
                <c:v>3.9119485510000001E-4</c:v>
              </c:pt>
              <c:pt idx="144">
                <c:v>3.7046084119999998E-4</c:v>
              </c:pt>
              <c:pt idx="145">
                <c:v>3.6424144159999996E-4</c:v>
              </c:pt>
              <c:pt idx="146">
                <c:v>3.6497245949999998E-4</c:v>
              </c:pt>
              <c:pt idx="147">
                <c:v>3.5119116190000002E-4</c:v>
              </c:pt>
              <c:pt idx="148">
                <c:v>3.4606943860000002E-4</c:v>
              </c:pt>
              <c:pt idx="149">
                <c:v>3.2472624289999998E-4</c:v>
              </c:pt>
              <c:pt idx="150">
                <c:v>3.3826386789999997E-4</c:v>
              </c:pt>
              <c:pt idx="151">
                <c:v>3.3009163890000004E-4</c:v>
              </c:pt>
              <c:pt idx="152">
                <c:v>3.1387131579999999E-4</c:v>
              </c:pt>
              <c:pt idx="153">
                <c:v>3.0887142879999996E-4</c:v>
              </c:pt>
              <c:pt idx="154">
                <c:v>3.0460255979999998E-4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12352"/>
        <c:axId val="96614272"/>
      </c:scatterChart>
      <c:valAx>
        <c:axId val="96612352"/>
        <c:scaling>
          <c:orientation val="minMax"/>
          <c:max val="600"/>
          <c:min val="-14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位置</a:t>
                </a:r>
                <a:r>
                  <a:rPr lang="en-US"/>
                  <a:t>Z[mm]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14272"/>
        <c:crosses val="autoZero"/>
        <c:crossBetween val="midCat"/>
      </c:valAx>
      <c:valAx>
        <c:axId val="96614272"/>
        <c:scaling>
          <c:orientation val="minMax"/>
          <c:max val="0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altLang="en-US" sz="2000" b="0" i="0" u="none" strike="noStrike" baseline="0"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磁場</a:t>
                </a:r>
                <a:r>
                  <a:rPr lang="en-US"/>
                  <a:t>[T]</a:t>
                </a:r>
              </a:p>
            </c:rich>
          </c:tx>
          <c:layout/>
          <c:overlay val="0"/>
          <c:spPr>
            <a:effectLst/>
          </c:spPr>
        </c:title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2000" b="0" i="0" u="none" strike="noStrike" baseline="0"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12352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effectLst/>
      </c:spPr>
      <c:txPr>
        <a:bodyPr/>
        <a:lstStyle/>
        <a:p>
          <a:pPr>
            <a:defRPr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0</xdr:rowOff>
    </xdr:from>
    <xdr:to>
      <xdr:col>6</xdr:col>
      <xdr:colOff>238125</xdr:colOff>
      <xdr:row>28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2114550" y="7772400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33</xdr:row>
      <xdr:rowOff>161925</xdr:rowOff>
    </xdr:from>
    <xdr:to>
      <xdr:col>6</xdr:col>
      <xdr:colOff>238125</xdr:colOff>
      <xdr:row>33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2114550" y="9096375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2114550" y="7772400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238125</xdr:colOff>
      <xdr:row>27</xdr:row>
      <xdr:rowOff>238125</xdr:rowOff>
    </xdr:from>
    <xdr:to>
      <xdr:col>6</xdr:col>
      <xdr:colOff>238125</xdr:colOff>
      <xdr:row>33</xdr:row>
      <xdr:rowOff>161925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4810125" y="7762875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6</xdr:col>
      <xdr:colOff>238125</xdr:colOff>
      <xdr:row>30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2114550" y="8267700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228600</xdr:colOff>
      <xdr:row>28</xdr:row>
      <xdr:rowOff>0</xdr:rowOff>
    </xdr:from>
    <xdr:to>
      <xdr:col>3</xdr:col>
      <xdr:colOff>228600</xdr:colOff>
      <xdr:row>34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3028950" y="7772400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33</xdr:row>
      <xdr:rowOff>161925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3981450" y="7772400"/>
          <a:ext cx="0" cy="1323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114300</xdr:colOff>
      <xdr:row>27</xdr:row>
      <xdr:rowOff>219075</xdr:rowOff>
    </xdr:from>
    <xdr:to>
      <xdr:col>3</xdr:col>
      <xdr:colOff>228600</xdr:colOff>
      <xdr:row>29</xdr:row>
      <xdr:rowOff>104775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2228850" y="7743825"/>
          <a:ext cx="8001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承　　　　認</a:t>
          </a:r>
          <a:endParaRPr lang="ja-JP" altLang="en-US"/>
        </a:p>
      </xdr:txBody>
    </xdr:sp>
    <xdr:clientData/>
  </xdr:twoCellAnchor>
  <xdr:twoCellAnchor editAs="oneCell">
    <xdr:from>
      <xdr:col>3</xdr:col>
      <xdr:colOff>314325</xdr:colOff>
      <xdr:row>27</xdr:row>
      <xdr:rowOff>228600</xdr:rowOff>
    </xdr:from>
    <xdr:to>
      <xdr:col>4</xdr:col>
      <xdr:colOff>523875</xdr:colOff>
      <xdr:row>29</xdr:row>
      <xdr:rowOff>152400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3114675" y="7753350"/>
          <a:ext cx="8001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　　　　認</a:t>
          </a:r>
          <a:endParaRPr lang="ja-JP" altLang="en-US"/>
        </a:p>
      </xdr:txBody>
    </xdr:sp>
    <xdr:clientData/>
  </xdr:twoCellAnchor>
  <xdr:twoCellAnchor editAs="oneCell">
    <xdr:from>
      <xdr:col>5</xdr:col>
      <xdr:colOff>9525</xdr:colOff>
      <xdr:row>27</xdr:row>
      <xdr:rowOff>219075</xdr:rowOff>
    </xdr:from>
    <xdr:to>
      <xdr:col>6</xdr:col>
      <xdr:colOff>219075</xdr:colOff>
      <xdr:row>29</xdr:row>
      <xdr:rowOff>142875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3990975" y="7743825"/>
          <a:ext cx="8001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　　　　当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161924</xdr:colOff>
      <xdr:row>32</xdr:row>
      <xdr:rowOff>50800</xdr:rowOff>
    </xdr:from>
    <xdr:to>
      <xdr:col>10</xdr:col>
      <xdr:colOff>177800</xdr:colOff>
      <xdr:row>35</xdr:row>
      <xdr:rowOff>38100</xdr:rowOff>
    </xdr:to>
    <xdr:sp macro="" textlink="">
      <xdr:nvSpPr>
        <xdr:cNvPr id="22548" name="Arc 20"/>
        <xdr:cNvSpPr>
          <a:spLocks/>
        </xdr:cNvSpPr>
      </xdr:nvSpPr>
      <xdr:spPr bwMode="auto">
        <a:xfrm rot="10800000">
          <a:off x="4606924" y="7962900"/>
          <a:ext cx="879476" cy="52070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165103</xdr:colOff>
      <xdr:row>36</xdr:row>
      <xdr:rowOff>63499</xdr:rowOff>
    </xdr:from>
    <xdr:to>
      <xdr:col>10</xdr:col>
      <xdr:colOff>177800</xdr:colOff>
      <xdr:row>38</xdr:row>
      <xdr:rowOff>152402</xdr:rowOff>
    </xdr:to>
    <xdr:sp macro="" textlink="">
      <xdr:nvSpPr>
        <xdr:cNvPr id="22549" name="Arc 21"/>
        <xdr:cNvSpPr>
          <a:spLocks/>
        </xdr:cNvSpPr>
      </xdr:nvSpPr>
      <xdr:spPr bwMode="auto">
        <a:xfrm rot="16200000">
          <a:off x="4826000" y="8470902"/>
          <a:ext cx="444503" cy="876297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1222375</xdr:colOff>
      <xdr:row>43</xdr:row>
      <xdr:rowOff>63500</xdr:rowOff>
    </xdr:from>
    <xdr:to>
      <xdr:col>1</xdr:col>
      <xdr:colOff>1641475</xdr:colOff>
      <xdr:row>45</xdr:row>
      <xdr:rowOff>50800</xdr:rowOff>
    </xdr:to>
    <xdr:sp macro="" textlink="">
      <xdr:nvSpPr>
        <xdr:cNvPr id="22575" name="Text Box 47"/>
        <xdr:cNvSpPr txBox="1">
          <a:spLocks noChangeArrowheads="1"/>
        </xdr:cNvSpPr>
      </xdr:nvSpPr>
      <xdr:spPr bwMode="auto">
        <a:xfrm>
          <a:off x="1730375" y="9931400"/>
          <a:ext cx="419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endParaRPr lang="ja-JP" altLang="en-US"/>
        </a:p>
      </xdr:txBody>
    </xdr:sp>
    <xdr:clientData/>
  </xdr:twoCellAnchor>
  <xdr:twoCellAnchor>
    <xdr:from>
      <xdr:col>11</xdr:col>
      <xdr:colOff>434975</xdr:colOff>
      <xdr:row>35</xdr:row>
      <xdr:rowOff>41275</xdr:rowOff>
    </xdr:from>
    <xdr:to>
      <xdr:col>11</xdr:col>
      <xdr:colOff>692150</xdr:colOff>
      <xdr:row>36</xdr:row>
      <xdr:rowOff>127000</xdr:rowOff>
    </xdr:to>
    <xdr:sp macro="" textlink="">
      <xdr:nvSpPr>
        <xdr:cNvPr id="30" name="Oval 13"/>
        <xdr:cNvSpPr>
          <a:spLocks noChangeArrowheads="1"/>
        </xdr:cNvSpPr>
      </xdr:nvSpPr>
      <xdr:spPr bwMode="auto">
        <a:xfrm>
          <a:off x="6188075" y="8486775"/>
          <a:ext cx="257175" cy="263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139700</xdr:colOff>
      <xdr:row>30</xdr:row>
      <xdr:rowOff>38100</xdr:rowOff>
    </xdr:from>
    <xdr:to>
      <xdr:col>10</xdr:col>
      <xdr:colOff>381000</xdr:colOff>
      <xdr:row>41</xdr:row>
      <xdr:rowOff>139700</xdr:rowOff>
    </xdr:to>
    <xdr:sp macro="" textlink="">
      <xdr:nvSpPr>
        <xdr:cNvPr id="10" name="正方形/長方形 9"/>
        <xdr:cNvSpPr/>
      </xdr:nvSpPr>
      <xdr:spPr bwMode="auto">
        <a:xfrm>
          <a:off x="3340100" y="7594600"/>
          <a:ext cx="2349500" cy="205740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203200</xdr:colOff>
      <xdr:row>32</xdr:row>
      <xdr:rowOff>50800</xdr:rowOff>
    </xdr:from>
    <xdr:to>
      <xdr:col>6</xdr:col>
      <xdr:colOff>558798</xdr:colOff>
      <xdr:row>35</xdr:row>
      <xdr:rowOff>25400</xdr:rowOff>
    </xdr:to>
    <xdr:sp macro="" textlink="">
      <xdr:nvSpPr>
        <xdr:cNvPr id="43" name="Arc 21"/>
        <xdr:cNvSpPr>
          <a:spLocks/>
        </xdr:cNvSpPr>
      </xdr:nvSpPr>
      <xdr:spPr bwMode="auto">
        <a:xfrm rot="5400000">
          <a:off x="3778249" y="7842251"/>
          <a:ext cx="508000" cy="749298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203200</xdr:colOff>
      <xdr:row>36</xdr:row>
      <xdr:rowOff>76200</xdr:rowOff>
    </xdr:from>
    <xdr:to>
      <xdr:col>6</xdr:col>
      <xdr:colOff>561976</xdr:colOff>
      <xdr:row>38</xdr:row>
      <xdr:rowOff>165100</xdr:rowOff>
    </xdr:to>
    <xdr:sp macro="" textlink="">
      <xdr:nvSpPr>
        <xdr:cNvPr id="46" name="Arc 20"/>
        <xdr:cNvSpPr>
          <a:spLocks/>
        </xdr:cNvSpPr>
      </xdr:nvSpPr>
      <xdr:spPr bwMode="auto">
        <a:xfrm>
          <a:off x="3657600" y="8699500"/>
          <a:ext cx="752476" cy="44450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952500</xdr:colOff>
      <xdr:row>31</xdr:row>
      <xdr:rowOff>12700</xdr:rowOff>
    </xdr:from>
    <xdr:to>
      <xdr:col>1</xdr:col>
      <xdr:colOff>1701800</xdr:colOff>
      <xdr:row>32</xdr:row>
      <xdr:rowOff>76200</xdr:rowOff>
    </xdr:to>
    <xdr:sp macro="" textlink="">
      <xdr:nvSpPr>
        <xdr:cNvPr id="12" name="正方形/長方形 11"/>
        <xdr:cNvSpPr/>
      </xdr:nvSpPr>
      <xdr:spPr bwMode="auto">
        <a:xfrm>
          <a:off x="1460500" y="7747000"/>
          <a:ext cx="749300" cy="241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1371600</xdr:colOff>
      <xdr:row>41</xdr:row>
      <xdr:rowOff>50800</xdr:rowOff>
    </xdr:from>
    <xdr:to>
      <xdr:col>1</xdr:col>
      <xdr:colOff>1431925</xdr:colOff>
      <xdr:row>43</xdr:row>
      <xdr:rowOff>63500</xdr:rowOff>
    </xdr:to>
    <xdr:cxnSp macro="">
      <xdr:nvCxnSpPr>
        <xdr:cNvPr id="33" name="直線矢印コネクタ 32"/>
        <xdr:cNvCxnSpPr>
          <a:stCxn id="22575" idx="0"/>
          <a:endCxn id="23" idx="3"/>
        </xdr:cNvCxnSpPr>
      </xdr:nvCxnSpPr>
      <xdr:spPr bwMode="auto">
        <a:xfrm flipH="1" flipV="1">
          <a:off x="1879600" y="9563100"/>
          <a:ext cx="60325" cy="368300"/>
        </a:xfrm>
        <a:prstGeom prst="straightConnector1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1168400</xdr:colOff>
      <xdr:row>45</xdr:row>
      <xdr:rowOff>50800</xdr:rowOff>
    </xdr:from>
    <xdr:to>
      <xdr:col>1</xdr:col>
      <xdr:colOff>1651000</xdr:colOff>
      <xdr:row>45</xdr:row>
      <xdr:rowOff>50800</xdr:rowOff>
    </xdr:to>
    <xdr:cxnSp macro="">
      <xdr:nvCxnSpPr>
        <xdr:cNvPr id="36" name="直線コネクタ 35"/>
        <xdr:cNvCxnSpPr/>
      </xdr:nvCxnSpPr>
      <xdr:spPr bwMode="auto">
        <a:xfrm flipH="1">
          <a:off x="1676400" y="10274300"/>
          <a:ext cx="482600" cy="0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1701800</xdr:colOff>
      <xdr:row>31</xdr:row>
      <xdr:rowOff>133350</xdr:rowOff>
    </xdr:from>
    <xdr:to>
      <xdr:col>3</xdr:col>
      <xdr:colOff>82550</xdr:colOff>
      <xdr:row>43</xdr:row>
      <xdr:rowOff>50800</xdr:rowOff>
    </xdr:to>
    <xdr:cxnSp macro="">
      <xdr:nvCxnSpPr>
        <xdr:cNvPr id="51" name="直線矢印コネクタ 50"/>
        <xdr:cNvCxnSpPr>
          <a:stCxn id="85" idx="0"/>
          <a:endCxn id="12" idx="3"/>
        </xdr:cNvCxnSpPr>
      </xdr:nvCxnSpPr>
      <xdr:spPr bwMode="auto">
        <a:xfrm flipH="1" flipV="1">
          <a:off x="2209800" y="7867650"/>
          <a:ext cx="311150" cy="2051050"/>
        </a:xfrm>
        <a:prstGeom prst="straightConnector1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1765300</xdr:colOff>
      <xdr:row>45</xdr:row>
      <xdr:rowOff>38100</xdr:rowOff>
    </xdr:from>
    <xdr:to>
      <xdr:col>3</xdr:col>
      <xdr:colOff>317500</xdr:colOff>
      <xdr:row>45</xdr:row>
      <xdr:rowOff>38100</xdr:rowOff>
    </xdr:to>
    <xdr:cxnSp macro="">
      <xdr:nvCxnSpPr>
        <xdr:cNvPr id="84" name="直線コネクタ 83"/>
        <xdr:cNvCxnSpPr/>
      </xdr:nvCxnSpPr>
      <xdr:spPr bwMode="auto">
        <a:xfrm flipH="1">
          <a:off x="2273300" y="10261600"/>
          <a:ext cx="482600" cy="0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1803400</xdr:colOff>
      <xdr:row>43</xdr:row>
      <xdr:rowOff>50800</xdr:rowOff>
    </xdr:from>
    <xdr:to>
      <xdr:col>3</xdr:col>
      <xdr:colOff>292100</xdr:colOff>
      <xdr:row>45</xdr:row>
      <xdr:rowOff>38100</xdr:rowOff>
    </xdr:to>
    <xdr:sp macro="" textlink="">
      <xdr:nvSpPr>
        <xdr:cNvPr id="85" name="Text Box 47"/>
        <xdr:cNvSpPr txBox="1">
          <a:spLocks noChangeArrowheads="1"/>
        </xdr:cNvSpPr>
      </xdr:nvSpPr>
      <xdr:spPr bwMode="auto">
        <a:xfrm>
          <a:off x="2311400" y="9918700"/>
          <a:ext cx="419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800"/>
            <a:t>+</a:t>
          </a:r>
          <a:endParaRPr lang="ja-JP" altLang="en-US" sz="1800"/>
        </a:p>
      </xdr:txBody>
    </xdr:sp>
    <xdr:clientData/>
  </xdr:twoCellAnchor>
  <xdr:twoCellAnchor>
    <xdr:from>
      <xdr:col>8</xdr:col>
      <xdr:colOff>203200</xdr:colOff>
      <xdr:row>32</xdr:row>
      <xdr:rowOff>63500</xdr:rowOff>
    </xdr:from>
    <xdr:to>
      <xdr:col>10</xdr:col>
      <xdr:colOff>88900</xdr:colOff>
      <xdr:row>34</xdr:row>
      <xdr:rowOff>0</xdr:rowOff>
    </xdr:to>
    <xdr:sp macro="" textlink="">
      <xdr:nvSpPr>
        <xdr:cNvPr id="118" name="Text Box 25"/>
        <xdr:cNvSpPr txBox="1">
          <a:spLocks noChangeArrowheads="1"/>
        </xdr:cNvSpPr>
      </xdr:nvSpPr>
      <xdr:spPr bwMode="auto">
        <a:xfrm>
          <a:off x="4953000" y="7975600"/>
          <a:ext cx="444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1">
              <a:latin typeface="+mj-ea"/>
              <a:ea typeface="+mj-ea"/>
            </a:rPr>
            <a:t>S</a:t>
          </a:r>
          <a:endParaRPr lang="ja-JP" altLang="en-US" sz="16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990600</xdr:colOff>
      <xdr:row>30</xdr:row>
      <xdr:rowOff>25400</xdr:rowOff>
    </xdr:from>
    <xdr:to>
      <xdr:col>3</xdr:col>
      <xdr:colOff>101600</xdr:colOff>
      <xdr:row>41</xdr:row>
      <xdr:rowOff>50800</xdr:rowOff>
    </xdr:to>
    <xdr:sp macro="" textlink="">
      <xdr:nvSpPr>
        <xdr:cNvPr id="3" name="正方形/長方形 2"/>
        <xdr:cNvSpPr/>
      </xdr:nvSpPr>
      <xdr:spPr bwMode="auto">
        <a:xfrm>
          <a:off x="1498600" y="7581900"/>
          <a:ext cx="1041400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952500</xdr:colOff>
      <xdr:row>38</xdr:row>
      <xdr:rowOff>25400</xdr:rowOff>
    </xdr:from>
    <xdr:to>
      <xdr:col>1</xdr:col>
      <xdr:colOff>1511300</xdr:colOff>
      <xdr:row>39</xdr:row>
      <xdr:rowOff>127000</xdr:rowOff>
    </xdr:to>
    <xdr:sp macro="" textlink="">
      <xdr:nvSpPr>
        <xdr:cNvPr id="22" name="正方形/長方形 21"/>
        <xdr:cNvSpPr/>
      </xdr:nvSpPr>
      <xdr:spPr bwMode="auto">
        <a:xfrm>
          <a:off x="1460500" y="9004300"/>
          <a:ext cx="558800" cy="279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1231900</xdr:colOff>
      <xdr:row>38</xdr:row>
      <xdr:rowOff>25400</xdr:rowOff>
    </xdr:from>
    <xdr:to>
      <xdr:col>1</xdr:col>
      <xdr:colOff>1511300</xdr:colOff>
      <xdr:row>41</xdr:row>
      <xdr:rowOff>50800</xdr:rowOff>
    </xdr:to>
    <xdr:sp macro="" textlink="">
      <xdr:nvSpPr>
        <xdr:cNvPr id="23" name="正方形/長方形 22"/>
        <xdr:cNvSpPr/>
      </xdr:nvSpPr>
      <xdr:spPr bwMode="auto">
        <a:xfrm rot="5400000">
          <a:off x="1600200" y="9144000"/>
          <a:ext cx="558800" cy="279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1168400</xdr:colOff>
      <xdr:row>31</xdr:row>
      <xdr:rowOff>101600</xdr:rowOff>
    </xdr:from>
    <xdr:to>
      <xdr:col>1</xdr:col>
      <xdr:colOff>1168400</xdr:colOff>
      <xdr:row>40</xdr:row>
      <xdr:rowOff>114300</xdr:rowOff>
    </xdr:to>
    <xdr:cxnSp macro="">
      <xdr:nvCxnSpPr>
        <xdr:cNvPr id="13" name="直線コネクタ 12"/>
        <xdr:cNvCxnSpPr/>
      </xdr:nvCxnSpPr>
      <xdr:spPr bwMode="auto">
        <a:xfrm>
          <a:off x="1676400" y="7835900"/>
          <a:ext cx="0" cy="1612900"/>
        </a:xfrm>
        <a:prstGeom prst="line">
          <a:avLst/>
        </a:prstGeom>
        <a:ln w="38100">
          <a:solidFill>
            <a:schemeClr val="accent1"/>
          </a:solidFill>
          <a:headEnd type="none" w="med" len="med"/>
          <a:tailEnd type="non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1397000</xdr:colOff>
      <xdr:row>31</xdr:row>
      <xdr:rowOff>101600</xdr:rowOff>
    </xdr:from>
    <xdr:to>
      <xdr:col>1</xdr:col>
      <xdr:colOff>1397000</xdr:colOff>
      <xdr:row>40</xdr:row>
      <xdr:rowOff>114300</xdr:rowOff>
    </xdr:to>
    <xdr:cxnSp macro="">
      <xdr:nvCxnSpPr>
        <xdr:cNvPr id="34" name="直線コネクタ 33"/>
        <xdr:cNvCxnSpPr/>
      </xdr:nvCxnSpPr>
      <xdr:spPr bwMode="auto">
        <a:xfrm>
          <a:off x="1905000" y="7835900"/>
          <a:ext cx="0" cy="1612900"/>
        </a:xfrm>
        <a:prstGeom prst="line">
          <a:avLst/>
        </a:prstGeom>
        <a:ln w="38100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1295400</xdr:colOff>
      <xdr:row>40</xdr:row>
      <xdr:rowOff>114300</xdr:rowOff>
    </xdr:from>
    <xdr:to>
      <xdr:col>1</xdr:col>
      <xdr:colOff>1498600</xdr:colOff>
      <xdr:row>40</xdr:row>
      <xdr:rowOff>114300</xdr:rowOff>
    </xdr:to>
    <xdr:cxnSp macro="">
      <xdr:nvCxnSpPr>
        <xdr:cNvPr id="37" name="直線コネクタ 36"/>
        <xdr:cNvCxnSpPr/>
      </xdr:nvCxnSpPr>
      <xdr:spPr bwMode="auto">
        <a:xfrm flipH="1">
          <a:off x="1803400" y="9448800"/>
          <a:ext cx="203200" cy="0"/>
        </a:xfrm>
        <a:prstGeom prst="line">
          <a:avLst/>
        </a:prstGeom>
        <a:ln w="38100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1054100</xdr:colOff>
      <xdr:row>40</xdr:row>
      <xdr:rowOff>101600</xdr:rowOff>
    </xdr:from>
    <xdr:to>
      <xdr:col>1</xdr:col>
      <xdr:colOff>1257300</xdr:colOff>
      <xdr:row>40</xdr:row>
      <xdr:rowOff>101600</xdr:rowOff>
    </xdr:to>
    <xdr:cxnSp macro="">
      <xdr:nvCxnSpPr>
        <xdr:cNvPr id="38" name="直線コネクタ 37"/>
        <xdr:cNvCxnSpPr/>
      </xdr:nvCxnSpPr>
      <xdr:spPr bwMode="auto">
        <a:xfrm flipH="1">
          <a:off x="1562100" y="9436100"/>
          <a:ext cx="203200" cy="0"/>
        </a:xfrm>
        <a:prstGeom prst="line">
          <a:avLst/>
        </a:prstGeom>
        <a:ln w="38100">
          <a:solidFill>
            <a:schemeClr val="accent1"/>
          </a:solidFill>
          <a:headEnd type="none" w="med" len="med"/>
          <a:tailEnd type="none" w="med" len="med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673100</xdr:colOff>
      <xdr:row>34</xdr:row>
      <xdr:rowOff>101600</xdr:rowOff>
    </xdr:from>
    <xdr:to>
      <xdr:col>1</xdr:col>
      <xdr:colOff>1371600</xdr:colOff>
      <xdr:row>34</xdr:row>
      <xdr:rowOff>114300</xdr:rowOff>
    </xdr:to>
    <xdr:cxnSp macro="">
      <xdr:nvCxnSpPr>
        <xdr:cNvPr id="41" name="直線矢印コネクタ 40"/>
        <xdr:cNvCxnSpPr/>
      </xdr:nvCxnSpPr>
      <xdr:spPr bwMode="auto">
        <a:xfrm>
          <a:off x="1181100" y="8369300"/>
          <a:ext cx="698500" cy="12700"/>
        </a:xfrm>
        <a:prstGeom prst="straightConnector1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673100</xdr:colOff>
      <xdr:row>37</xdr:row>
      <xdr:rowOff>63500</xdr:rowOff>
    </xdr:from>
    <xdr:to>
      <xdr:col>1</xdr:col>
      <xdr:colOff>1184274</xdr:colOff>
      <xdr:row>37</xdr:row>
      <xdr:rowOff>63500</xdr:rowOff>
    </xdr:to>
    <xdr:cxnSp macro="">
      <xdr:nvCxnSpPr>
        <xdr:cNvPr id="45" name="直線矢印コネクタ 44"/>
        <xdr:cNvCxnSpPr/>
      </xdr:nvCxnSpPr>
      <xdr:spPr bwMode="auto">
        <a:xfrm>
          <a:off x="1181100" y="8864600"/>
          <a:ext cx="511174" cy="0"/>
        </a:xfrm>
        <a:prstGeom prst="straightConnector1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38100</xdr:colOff>
      <xdr:row>33</xdr:row>
      <xdr:rowOff>101600</xdr:rowOff>
    </xdr:from>
    <xdr:to>
      <xdr:col>1</xdr:col>
      <xdr:colOff>647700</xdr:colOff>
      <xdr:row>35</xdr:row>
      <xdr:rowOff>88900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546100" y="8191500"/>
          <a:ext cx="6096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800"/>
            <a:t>OUT</a:t>
          </a:r>
          <a:endParaRPr lang="ja-JP" altLang="en-US" sz="1800"/>
        </a:p>
      </xdr:txBody>
    </xdr:sp>
    <xdr:clientData/>
  </xdr:twoCellAnchor>
  <xdr:twoCellAnchor>
    <xdr:from>
      <xdr:col>1</xdr:col>
      <xdr:colOff>38100</xdr:colOff>
      <xdr:row>36</xdr:row>
      <xdr:rowOff>76200</xdr:rowOff>
    </xdr:from>
    <xdr:to>
      <xdr:col>1</xdr:col>
      <xdr:colOff>647700</xdr:colOff>
      <xdr:row>38</xdr:row>
      <xdr:rowOff>63500</xdr:rowOff>
    </xdr:to>
    <xdr:sp macro="" textlink="">
      <xdr:nvSpPr>
        <xdr:cNvPr id="53" name="Text Box 47"/>
        <xdr:cNvSpPr txBox="1">
          <a:spLocks noChangeArrowheads="1"/>
        </xdr:cNvSpPr>
      </xdr:nvSpPr>
      <xdr:spPr bwMode="auto">
        <a:xfrm>
          <a:off x="546100" y="8699500"/>
          <a:ext cx="6096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800"/>
            <a:t>IN</a:t>
          </a:r>
          <a:endParaRPr lang="ja-JP" altLang="en-US" sz="1800"/>
        </a:p>
      </xdr:txBody>
    </xdr:sp>
    <xdr:clientData/>
  </xdr:twoCellAnchor>
  <xdr:twoCellAnchor>
    <xdr:from>
      <xdr:col>1</xdr:col>
      <xdr:colOff>12700</xdr:colOff>
      <xdr:row>38</xdr:row>
      <xdr:rowOff>88900</xdr:rowOff>
    </xdr:from>
    <xdr:to>
      <xdr:col>1</xdr:col>
      <xdr:colOff>698500</xdr:colOff>
      <xdr:row>38</xdr:row>
      <xdr:rowOff>88900</xdr:rowOff>
    </xdr:to>
    <xdr:cxnSp macro="">
      <xdr:nvCxnSpPr>
        <xdr:cNvPr id="54" name="直線コネクタ 53"/>
        <xdr:cNvCxnSpPr/>
      </xdr:nvCxnSpPr>
      <xdr:spPr bwMode="auto">
        <a:xfrm flipH="1">
          <a:off x="520700" y="9067800"/>
          <a:ext cx="685800" cy="0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38100</xdr:colOff>
      <xdr:row>35</xdr:row>
      <xdr:rowOff>114300</xdr:rowOff>
    </xdr:from>
    <xdr:to>
      <xdr:col>1</xdr:col>
      <xdr:colOff>660400</xdr:colOff>
      <xdr:row>35</xdr:row>
      <xdr:rowOff>114300</xdr:rowOff>
    </xdr:to>
    <xdr:cxnSp macro="">
      <xdr:nvCxnSpPr>
        <xdr:cNvPr id="55" name="直線コネクタ 54"/>
        <xdr:cNvCxnSpPr/>
      </xdr:nvCxnSpPr>
      <xdr:spPr bwMode="auto">
        <a:xfrm flipH="1">
          <a:off x="546100" y="8559800"/>
          <a:ext cx="622300" cy="0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101600</xdr:colOff>
      <xdr:row>29</xdr:row>
      <xdr:rowOff>38100</xdr:rowOff>
    </xdr:from>
    <xdr:to>
      <xdr:col>1</xdr:col>
      <xdr:colOff>902208</xdr:colOff>
      <xdr:row>32</xdr:row>
      <xdr:rowOff>50800</xdr:rowOff>
    </xdr:to>
    <xdr:sp macro="" textlink="">
      <xdr:nvSpPr>
        <xdr:cNvPr id="32" name="右矢印 31"/>
        <xdr:cNvSpPr/>
      </xdr:nvSpPr>
      <xdr:spPr bwMode="auto">
        <a:xfrm>
          <a:off x="609600" y="7416800"/>
          <a:ext cx="800608" cy="546100"/>
        </a:xfrm>
        <a:prstGeom prst="rightArrow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101600</xdr:colOff>
      <xdr:row>29</xdr:row>
      <xdr:rowOff>165100</xdr:rowOff>
    </xdr:from>
    <xdr:ext cx="812800" cy="292452"/>
    <xdr:sp macro="" textlink="">
      <xdr:nvSpPr>
        <xdr:cNvPr id="35" name="テキスト ボックス 34"/>
        <xdr:cNvSpPr txBox="1"/>
      </xdr:nvSpPr>
      <xdr:spPr>
        <a:xfrm>
          <a:off x="609600" y="7543800"/>
          <a:ext cx="81280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端末側</a:t>
          </a:r>
        </a:p>
      </xdr:txBody>
    </xdr:sp>
    <xdr:clientData/>
  </xdr:oneCellAnchor>
  <xdr:twoCellAnchor>
    <xdr:from>
      <xdr:col>5</xdr:col>
      <xdr:colOff>279400</xdr:colOff>
      <xdr:row>37</xdr:row>
      <xdr:rowOff>127000</xdr:rowOff>
    </xdr:from>
    <xdr:to>
      <xdr:col>6</xdr:col>
      <xdr:colOff>330200</xdr:colOff>
      <xdr:row>39</xdr:row>
      <xdr:rowOff>63500</xdr:rowOff>
    </xdr:to>
    <xdr:sp macro="" textlink="">
      <xdr:nvSpPr>
        <xdr:cNvPr id="61" name="Text Box 25"/>
        <xdr:cNvSpPr txBox="1">
          <a:spLocks noChangeArrowheads="1"/>
        </xdr:cNvSpPr>
      </xdr:nvSpPr>
      <xdr:spPr bwMode="auto">
        <a:xfrm>
          <a:off x="3733800" y="8928100"/>
          <a:ext cx="444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1">
              <a:latin typeface="+mj-ea"/>
              <a:ea typeface="+mj-ea"/>
            </a:rPr>
            <a:t>S</a:t>
          </a:r>
          <a:endParaRPr lang="ja-JP" altLang="en-US" sz="1600" b="1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190500</xdr:colOff>
      <xdr:row>37</xdr:row>
      <xdr:rowOff>114300</xdr:rowOff>
    </xdr:from>
    <xdr:to>
      <xdr:col>10</xdr:col>
      <xdr:colOff>76200</xdr:colOff>
      <xdr:row>39</xdr:row>
      <xdr:rowOff>50800</xdr:rowOff>
    </xdr:to>
    <xdr:sp macro="" textlink="">
      <xdr:nvSpPr>
        <xdr:cNvPr id="62" name="Text Box 25"/>
        <xdr:cNvSpPr txBox="1">
          <a:spLocks noChangeArrowheads="1"/>
        </xdr:cNvSpPr>
      </xdr:nvSpPr>
      <xdr:spPr bwMode="auto">
        <a:xfrm>
          <a:off x="4940300" y="8915400"/>
          <a:ext cx="444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1">
              <a:latin typeface="+mj-ea"/>
              <a:ea typeface="+mj-ea"/>
            </a:rPr>
            <a:t>N</a:t>
          </a:r>
          <a:endParaRPr lang="ja-JP" altLang="en-US" sz="1600" b="1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228600</xdr:colOff>
      <xdr:row>32</xdr:row>
      <xdr:rowOff>38100</xdr:rowOff>
    </xdr:from>
    <xdr:to>
      <xdr:col>6</xdr:col>
      <xdr:colOff>279400</xdr:colOff>
      <xdr:row>33</xdr:row>
      <xdr:rowOff>152400</xdr:rowOff>
    </xdr:to>
    <xdr:sp macro="" textlink="">
      <xdr:nvSpPr>
        <xdr:cNvPr id="63" name="Text Box 25"/>
        <xdr:cNvSpPr txBox="1">
          <a:spLocks noChangeArrowheads="1"/>
        </xdr:cNvSpPr>
      </xdr:nvSpPr>
      <xdr:spPr bwMode="auto">
        <a:xfrm>
          <a:off x="3683000" y="7950200"/>
          <a:ext cx="444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1">
              <a:latin typeface="+mj-ea"/>
              <a:ea typeface="+mj-ea"/>
            </a:rPr>
            <a:t>N</a:t>
          </a:r>
          <a:endParaRPr lang="ja-JP" altLang="en-US" sz="1600" b="1">
            <a:latin typeface="+mj-ea"/>
            <a:ea typeface="+mj-ea"/>
          </a:endParaRPr>
        </a:p>
      </xdr:txBody>
    </xdr:sp>
    <xdr:clientData/>
  </xdr:twoCellAnchor>
  <xdr:oneCellAnchor>
    <xdr:from>
      <xdr:col>15</xdr:col>
      <xdr:colOff>546100</xdr:colOff>
      <xdr:row>32</xdr:row>
      <xdr:rowOff>12700</xdr:rowOff>
    </xdr:from>
    <xdr:ext cx="914400" cy="264560"/>
    <xdr:sp macro="" textlink="">
      <xdr:nvSpPr>
        <xdr:cNvPr id="39" name="テキスト ボックス 38"/>
        <xdr:cNvSpPr txBox="1"/>
      </xdr:nvSpPr>
      <xdr:spPr>
        <a:xfrm>
          <a:off x="8382000" y="7924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257175</xdr:rowOff>
    </xdr:from>
    <xdr:to>
      <xdr:col>6</xdr:col>
      <xdr:colOff>1727200</xdr:colOff>
      <xdr:row>48</xdr:row>
      <xdr:rowOff>161925</xdr:rowOff>
    </xdr:to>
    <xdr:graphicFrame macro="">
      <xdr:nvGraphicFramePr>
        <xdr:cNvPr id="337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14</xdr:col>
      <xdr:colOff>495300</xdr:colOff>
      <xdr:row>48</xdr:row>
      <xdr:rowOff>38100</xdr:rowOff>
    </xdr:to>
    <xdr:graphicFrame macro="">
      <xdr:nvGraphicFramePr>
        <xdr:cNvPr id="3788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9525</xdr:rowOff>
    </xdr:from>
    <xdr:to>
      <xdr:col>6</xdr:col>
      <xdr:colOff>666750</xdr:colOff>
      <xdr:row>54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67825" cy="6038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3190" cy="6043448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9451" cy="604024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75" zoomScaleNormal="75" workbookViewId="0">
      <selection activeCell="D10" sqref="D10:F10"/>
    </sheetView>
  </sheetViews>
  <sheetFormatPr defaultRowHeight="13.5" x14ac:dyDescent="0.15"/>
  <cols>
    <col min="1" max="1" width="13.125" style="11" customWidth="1"/>
    <col min="2" max="2" width="14.625" style="11" customWidth="1"/>
    <col min="3" max="3" width="9" style="11"/>
    <col min="4" max="8" width="7.75" style="11" customWidth="1"/>
    <col min="9" max="9" width="15.375" style="11" customWidth="1"/>
    <col min="10" max="16384" width="9" style="11"/>
  </cols>
  <sheetData>
    <row r="1" spans="1:9" s="5" customFormat="1" ht="64.5" customHeight="1" x14ac:dyDescent="0.2">
      <c r="A1" s="2"/>
      <c r="B1" s="3"/>
      <c r="C1" s="159" t="s">
        <v>102</v>
      </c>
      <c r="D1" s="159"/>
      <c r="E1" s="159"/>
      <c r="F1" s="159"/>
      <c r="G1" s="3"/>
      <c r="H1" s="3"/>
      <c r="I1" s="4"/>
    </row>
    <row r="2" spans="1:9" s="6" customFormat="1" ht="30" customHeight="1" x14ac:dyDescent="0.2">
      <c r="A2" s="160" t="s">
        <v>6</v>
      </c>
      <c r="B2" s="161"/>
      <c r="C2" s="161"/>
      <c r="D2" s="161"/>
      <c r="E2" s="161"/>
      <c r="F2" s="161"/>
      <c r="G2" s="161"/>
      <c r="H2" s="161"/>
      <c r="I2" s="162"/>
    </row>
    <row r="3" spans="1:9" s="6" customFormat="1" ht="30" customHeight="1" x14ac:dyDescent="0.15">
      <c r="A3" s="7"/>
      <c r="B3" s="8"/>
      <c r="C3" s="8"/>
      <c r="D3" s="8"/>
      <c r="E3" s="8"/>
      <c r="F3" s="8"/>
      <c r="G3" s="8"/>
      <c r="H3" s="8"/>
      <c r="I3" s="9"/>
    </row>
    <row r="4" spans="1:9" s="33" customFormat="1" ht="19.5" customHeight="1" x14ac:dyDescent="0.15">
      <c r="A4" s="37"/>
      <c r="B4" s="56" t="s">
        <v>0</v>
      </c>
      <c r="C4" s="39"/>
      <c r="D4" s="166" t="s">
        <v>5</v>
      </c>
      <c r="E4" s="166"/>
      <c r="F4" s="166"/>
      <c r="G4" s="166"/>
      <c r="H4" s="166"/>
      <c r="I4" s="40"/>
    </row>
    <row r="5" spans="1:9" s="33" customFormat="1" ht="20.100000000000001" customHeight="1" x14ac:dyDescent="0.15">
      <c r="A5" s="37"/>
      <c r="B5" s="57"/>
      <c r="C5" s="39"/>
      <c r="D5" s="39"/>
      <c r="E5" s="39"/>
      <c r="F5" s="39"/>
      <c r="G5" s="39"/>
      <c r="H5" s="39"/>
      <c r="I5" s="40"/>
    </row>
    <row r="6" spans="1:9" s="33" customFormat="1" ht="20.100000000000001" customHeight="1" x14ac:dyDescent="0.15">
      <c r="A6" s="37"/>
      <c r="B6" s="57"/>
      <c r="C6" s="39"/>
      <c r="D6" s="39"/>
      <c r="E6" s="39"/>
      <c r="F6" s="39"/>
      <c r="G6" s="39"/>
      <c r="H6" s="39"/>
      <c r="I6" s="40"/>
    </row>
    <row r="7" spans="1:9" s="33" customFormat="1" ht="20.100000000000001" customHeight="1" x14ac:dyDescent="0.15">
      <c r="A7" s="37"/>
      <c r="B7" s="56" t="s">
        <v>1</v>
      </c>
      <c r="C7" s="39"/>
      <c r="D7" s="167" t="s">
        <v>94</v>
      </c>
      <c r="E7" s="167"/>
      <c r="F7" s="167"/>
      <c r="G7" s="167"/>
      <c r="H7" s="167"/>
      <c r="I7" s="40"/>
    </row>
    <row r="8" spans="1:9" s="33" customFormat="1" ht="20.100000000000001" customHeight="1" x14ac:dyDescent="0.15">
      <c r="A8" s="37"/>
      <c r="B8" s="57"/>
      <c r="C8" s="58"/>
      <c r="D8" s="44"/>
      <c r="E8" s="44"/>
      <c r="F8" s="44"/>
      <c r="G8" s="44"/>
      <c r="H8" s="44"/>
      <c r="I8" s="40"/>
    </row>
    <row r="9" spans="1:9" s="33" customFormat="1" ht="20.100000000000001" customHeight="1" x14ac:dyDescent="0.15">
      <c r="A9" s="37"/>
      <c r="B9" s="57"/>
      <c r="C9" s="39"/>
      <c r="D9" s="44"/>
      <c r="E9" s="44"/>
      <c r="F9" s="44"/>
      <c r="G9" s="44"/>
      <c r="H9" s="44"/>
      <c r="I9" s="40"/>
    </row>
    <row r="10" spans="1:9" s="33" customFormat="1" ht="20.100000000000001" customHeight="1" x14ac:dyDescent="0.15">
      <c r="A10" s="37"/>
      <c r="B10" s="56" t="s">
        <v>2</v>
      </c>
      <c r="C10" s="39"/>
      <c r="D10" s="167" t="s">
        <v>140</v>
      </c>
      <c r="E10" s="167"/>
      <c r="F10" s="167"/>
      <c r="G10" s="59" t="s">
        <v>26</v>
      </c>
      <c r="H10" s="29"/>
      <c r="I10" s="40"/>
    </row>
    <row r="11" spans="1:9" s="33" customFormat="1" ht="20.100000000000001" customHeight="1" x14ac:dyDescent="0.15">
      <c r="A11" s="37"/>
      <c r="B11" s="57"/>
      <c r="C11" s="39"/>
      <c r="D11" s="44"/>
      <c r="E11" s="44"/>
      <c r="F11" s="44"/>
      <c r="G11" s="44"/>
      <c r="H11" s="44"/>
      <c r="I11" s="40"/>
    </row>
    <row r="12" spans="1:9" s="33" customFormat="1" ht="20.100000000000001" customHeight="1" x14ac:dyDescent="0.15">
      <c r="A12" s="37"/>
      <c r="B12" s="57"/>
      <c r="C12" s="39"/>
      <c r="D12" s="44"/>
      <c r="E12" s="44"/>
      <c r="F12" s="44"/>
      <c r="G12" s="44"/>
      <c r="H12" s="44"/>
      <c r="I12" s="40"/>
    </row>
    <row r="13" spans="1:9" s="33" customFormat="1" ht="20.100000000000001" customHeight="1" x14ac:dyDescent="0.15">
      <c r="A13" s="37"/>
      <c r="B13" s="56" t="s">
        <v>19</v>
      </c>
      <c r="C13" s="39"/>
      <c r="D13" s="168" t="s">
        <v>122</v>
      </c>
      <c r="E13" s="168"/>
      <c r="F13" s="168"/>
      <c r="G13" s="168"/>
      <c r="H13" s="168"/>
      <c r="I13" s="40"/>
    </row>
    <row r="14" spans="1:9" s="33" customFormat="1" ht="20.100000000000001" customHeight="1" x14ac:dyDescent="0.15">
      <c r="A14" s="37"/>
      <c r="B14" s="57"/>
      <c r="C14" s="39"/>
      <c r="D14" s="39"/>
      <c r="E14" s="39"/>
      <c r="F14" s="39"/>
      <c r="G14" s="39"/>
      <c r="H14" s="39"/>
      <c r="I14" s="40"/>
    </row>
    <row r="15" spans="1:9" s="33" customFormat="1" ht="20.100000000000001" customHeight="1" x14ac:dyDescent="0.15">
      <c r="A15" s="37"/>
      <c r="B15" s="57"/>
      <c r="C15" s="39"/>
      <c r="D15" s="39"/>
      <c r="E15" s="39"/>
      <c r="F15" s="39"/>
      <c r="G15" s="39"/>
      <c r="H15" s="39"/>
      <c r="I15" s="40"/>
    </row>
    <row r="16" spans="1:9" s="33" customFormat="1" ht="20.100000000000001" customHeight="1" x14ac:dyDescent="0.15">
      <c r="A16" s="37"/>
      <c r="B16" s="56" t="s">
        <v>3</v>
      </c>
      <c r="C16" s="39"/>
      <c r="D16" s="168" t="s">
        <v>122</v>
      </c>
      <c r="E16" s="168"/>
      <c r="F16" s="168"/>
      <c r="G16" s="168"/>
      <c r="H16" s="168"/>
      <c r="I16" s="40"/>
    </row>
    <row r="17" spans="1:9" s="33" customFormat="1" ht="20.100000000000001" customHeight="1" x14ac:dyDescent="0.15">
      <c r="A17" s="37"/>
      <c r="B17" s="57"/>
      <c r="C17" s="39"/>
      <c r="D17" s="39"/>
      <c r="E17" s="39"/>
      <c r="F17" s="39"/>
      <c r="G17" s="39"/>
      <c r="H17" s="39"/>
      <c r="I17" s="40"/>
    </row>
    <row r="18" spans="1:9" s="33" customFormat="1" ht="20.100000000000001" customHeight="1" x14ac:dyDescent="0.15">
      <c r="A18" s="37"/>
      <c r="B18" s="44"/>
      <c r="C18" s="39"/>
      <c r="D18" s="39"/>
      <c r="E18" s="39"/>
      <c r="F18" s="39"/>
      <c r="G18" s="39"/>
      <c r="H18" s="39"/>
      <c r="I18" s="40"/>
    </row>
    <row r="19" spans="1:9" s="33" customFormat="1" ht="20.100000000000001" customHeight="1" x14ac:dyDescent="0.15">
      <c r="A19" s="37"/>
      <c r="B19" s="56" t="s">
        <v>4</v>
      </c>
      <c r="C19" s="39"/>
      <c r="D19" s="166" t="s">
        <v>5</v>
      </c>
      <c r="E19" s="166"/>
      <c r="F19" s="166"/>
      <c r="G19" s="166"/>
      <c r="H19" s="166"/>
      <c r="I19" s="40"/>
    </row>
    <row r="20" spans="1:9" s="33" customFormat="1" ht="20.100000000000001" customHeight="1" x14ac:dyDescent="0.15">
      <c r="A20" s="37"/>
      <c r="B20" s="39"/>
      <c r="C20" s="39"/>
      <c r="D20" s="39"/>
      <c r="E20" s="39"/>
      <c r="F20" s="39"/>
      <c r="G20" s="39"/>
      <c r="H20" s="39"/>
      <c r="I20" s="40"/>
    </row>
    <row r="21" spans="1:9" s="33" customFormat="1" ht="20.100000000000001" customHeight="1" x14ac:dyDescent="0.15">
      <c r="A21" s="37"/>
      <c r="B21" s="39"/>
      <c r="C21" s="39"/>
      <c r="D21" s="39"/>
      <c r="E21" s="39"/>
      <c r="F21" s="39"/>
      <c r="G21" s="39"/>
      <c r="H21" s="39"/>
      <c r="I21" s="40"/>
    </row>
    <row r="22" spans="1:9" s="33" customFormat="1" ht="20.100000000000001" customHeight="1" x14ac:dyDescent="0.15">
      <c r="A22" s="37"/>
      <c r="B22" s="39"/>
      <c r="C22" s="39"/>
      <c r="D22" s="39"/>
      <c r="E22" s="39"/>
      <c r="F22" s="39"/>
      <c r="G22" s="39"/>
      <c r="H22" s="39"/>
      <c r="I22" s="40"/>
    </row>
    <row r="23" spans="1:9" s="33" customFormat="1" ht="20.100000000000001" customHeight="1" x14ac:dyDescent="0.15">
      <c r="A23" s="60"/>
      <c r="B23" s="61">
        <v>2014</v>
      </c>
      <c r="C23" s="29" t="s">
        <v>27</v>
      </c>
      <c r="D23" s="23">
        <v>6</v>
      </c>
      <c r="E23" s="29" t="s">
        <v>28</v>
      </c>
      <c r="F23" s="23">
        <v>26</v>
      </c>
      <c r="G23" s="29" t="s">
        <v>29</v>
      </c>
      <c r="H23" s="62"/>
      <c r="I23" s="63"/>
    </row>
    <row r="24" spans="1:9" ht="20.100000000000001" customHeight="1" x14ac:dyDescent="0.15">
      <c r="A24" s="12"/>
      <c r="B24" s="13"/>
      <c r="C24" s="13"/>
      <c r="D24" s="13"/>
      <c r="E24" s="13"/>
      <c r="F24" s="13"/>
      <c r="G24" s="13"/>
      <c r="H24" s="13"/>
      <c r="I24" s="10"/>
    </row>
    <row r="25" spans="1:9" s="6" customFormat="1" ht="20.100000000000001" customHeight="1" x14ac:dyDescent="0.2">
      <c r="A25" s="160" t="s">
        <v>39</v>
      </c>
      <c r="B25" s="161"/>
      <c r="C25" s="161"/>
      <c r="D25" s="161"/>
      <c r="E25" s="161"/>
      <c r="F25" s="161"/>
      <c r="G25" s="161"/>
      <c r="H25" s="161"/>
      <c r="I25" s="162"/>
    </row>
    <row r="26" spans="1:9" s="6" customFormat="1" ht="20.100000000000001" customHeight="1" x14ac:dyDescent="0.15">
      <c r="A26" s="7"/>
      <c r="B26" s="8"/>
      <c r="C26" s="8"/>
      <c r="D26" s="8"/>
      <c r="E26" s="8"/>
      <c r="F26" s="8"/>
      <c r="G26" s="8"/>
      <c r="H26" s="8"/>
      <c r="I26" s="9"/>
    </row>
    <row r="27" spans="1:9" ht="20.100000000000001" customHeight="1" x14ac:dyDescent="0.15">
      <c r="A27" s="163"/>
      <c r="B27" s="164"/>
      <c r="C27" s="164"/>
      <c r="D27" s="164"/>
      <c r="E27" s="164"/>
      <c r="F27" s="164"/>
      <c r="G27" s="164"/>
      <c r="H27" s="164"/>
      <c r="I27" s="165"/>
    </row>
    <row r="28" spans="1:9" ht="20.100000000000001" customHeight="1" x14ac:dyDescent="0.15">
      <c r="A28" s="12"/>
      <c r="B28" s="13"/>
      <c r="C28" s="13"/>
      <c r="D28" s="13"/>
      <c r="E28" s="13"/>
      <c r="F28" s="13"/>
      <c r="G28" s="13"/>
      <c r="H28" s="13"/>
      <c r="I28" s="10"/>
    </row>
    <row r="29" spans="1:9" ht="20.100000000000001" customHeight="1" x14ac:dyDescent="0.15">
      <c r="A29" s="12"/>
      <c r="B29" s="13"/>
      <c r="C29" s="13"/>
      <c r="D29" s="13"/>
      <c r="E29" s="13"/>
      <c r="F29" s="13"/>
      <c r="G29" s="13"/>
      <c r="H29" s="13"/>
      <c r="I29" s="10"/>
    </row>
    <row r="30" spans="1:9" ht="20.100000000000001" customHeight="1" x14ac:dyDescent="0.15">
      <c r="A30" s="12"/>
      <c r="B30" s="13"/>
      <c r="C30" s="13"/>
      <c r="D30" s="13"/>
      <c r="E30" s="13"/>
      <c r="F30" s="13"/>
      <c r="G30" s="13"/>
      <c r="H30" s="13"/>
      <c r="I30" s="10"/>
    </row>
    <row r="31" spans="1:9" ht="20.100000000000001" customHeight="1" x14ac:dyDescent="0.15">
      <c r="A31" s="12"/>
      <c r="B31" s="13"/>
      <c r="C31" s="13"/>
      <c r="D31" s="13"/>
      <c r="E31" s="13"/>
      <c r="F31" s="13"/>
      <c r="G31" s="13"/>
      <c r="H31" s="13"/>
      <c r="I31" s="10"/>
    </row>
    <row r="32" spans="1:9" ht="20.100000000000001" customHeight="1" x14ac:dyDescent="0.15">
      <c r="A32" s="12"/>
      <c r="B32" s="13"/>
      <c r="C32" s="13"/>
      <c r="D32" s="13"/>
      <c r="E32" s="13"/>
      <c r="F32" s="13"/>
      <c r="G32" s="13"/>
      <c r="H32" s="13"/>
      <c r="I32" s="10"/>
    </row>
    <row r="33" spans="1:9" x14ac:dyDescent="0.15">
      <c r="A33" s="12"/>
      <c r="B33" s="13"/>
      <c r="C33" s="13"/>
      <c r="D33" s="13"/>
      <c r="E33" s="13"/>
      <c r="F33" s="13"/>
      <c r="G33" s="13"/>
      <c r="H33" s="13"/>
      <c r="I33" s="10"/>
    </row>
    <row r="34" spans="1:9" x14ac:dyDescent="0.15">
      <c r="A34" s="12"/>
      <c r="B34" s="13"/>
      <c r="C34" s="13"/>
      <c r="D34" s="13"/>
      <c r="E34" s="13"/>
      <c r="F34" s="13"/>
      <c r="G34" s="13"/>
      <c r="H34" s="13"/>
      <c r="I34" s="10"/>
    </row>
    <row r="35" spans="1:9" x14ac:dyDescent="0.15">
      <c r="A35" s="12"/>
      <c r="B35" s="13"/>
      <c r="C35" s="13"/>
      <c r="D35" s="13"/>
      <c r="E35" s="13"/>
      <c r="F35" s="13"/>
      <c r="G35" s="13"/>
      <c r="H35" s="13"/>
      <c r="I35" s="10"/>
    </row>
    <row r="36" spans="1:9" x14ac:dyDescent="0.15">
      <c r="A36" s="14"/>
      <c r="B36" s="15"/>
      <c r="C36" s="15"/>
      <c r="D36" s="15"/>
      <c r="E36" s="15"/>
      <c r="F36" s="15"/>
      <c r="G36" s="15"/>
      <c r="H36" s="15"/>
      <c r="I36" s="16"/>
    </row>
  </sheetData>
  <mergeCells count="10">
    <mergeCell ref="C1:F1"/>
    <mergeCell ref="A2:I2"/>
    <mergeCell ref="A25:I25"/>
    <mergeCell ref="A27:I27"/>
    <mergeCell ref="D4:H4"/>
    <mergeCell ref="D7:H7"/>
    <mergeCell ref="D19:H19"/>
    <mergeCell ref="D16:H16"/>
    <mergeCell ref="D13:H13"/>
    <mergeCell ref="D10:F10"/>
  </mergeCells>
  <phoneticPr fontId="9"/>
  <dataValidations count="1">
    <dataValidation showInputMessage="1" showErrorMessage="1" sqref="D32:H32"/>
  </dataValidations>
  <pageMargins left="0.6692913385826772" right="0.19685039370078741" top="0.9055118110236221" bottom="0.59055118110236227" header="0.47244094488188981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90" zoomScaleNormal="90" workbookViewId="0">
      <pane xSplit="2" ySplit="3" topLeftCell="C4" activePane="bottomRight" state="frozen"/>
      <selection activeCell="C9" sqref="C9"/>
      <selection pane="topRight" activeCell="C9" sqref="C9"/>
      <selection pane="bottomLeft" activeCell="C9" sqref="C9"/>
      <selection pane="bottomRight" activeCell="B1" sqref="B1:C1"/>
    </sheetView>
  </sheetViews>
  <sheetFormatPr defaultRowHeight="14.25" x14ac:dyDescent="0.15"/>
  <cols>
    <col min="1" max="1" width="1.5" style="5" customWidth="1"/>
    <col min="2" max="2" width="6.625" style="5" customWidth="1"/>
    <col min="3" max="3" width="22.75" style="5" customWidth="1"/>
    <col min="4" max="4" width="1.25" style="5" customWidth="1"/>
    <col min="5" max="5" width="16" style="5" customWidth="1"/>
    <col min="6" max="6" width="10.5" style="5" customWidth="1"/>
    <col min="7" max="7" width="9" style="5"/>
    <col min="8" max="8" width="1.25" style="33" customWidth="1"/>
    <col min="9" max="9" width="9.75" style="33" customWidth="1"/>
    <col min="10" max="10" width="10.125" style="5" customWidth="1"/>
    <col min="11" max="11" width="5.375" style="5" customWidth="1"/>
    <col min="12" max="12" width="2.375" style="5" customWidth="1"/>
    <col min="13" max="16384" width="9" style="5"/>
  </cols>
  <sheetData>
    <row r="1" spans="2:12" ht="32.25" customHeight="1" x14ac:dyDescent="0.2">
      <c r="B1" s="219" t="s">
        <v>18</v>
      </c>
      <c r="C1" s="219"/>
      <c r="D1" s="17"/>
      <c r="G1" s="225" t="s">
        <v>19</v>
      </c>
      <c r="H1" s="225"/>
      <c r="I1" s="225"/>
      <c r="J1" s="166" t="str">
        <f>LOOKUP(G1,表紙!B13,表紙!D13)</f>
        <v>―</v>
      </c>
      <c r="K1" s="166"/>
      <c r="L1" s="18"/>
    </row>
    <row r="2" spans="2:12" ht="7.5" customHeight="1" x14ac:dyDescent="0.15">
      <c r="B2" s="19"/>
      <c r="C2" s="19"/>
      <c r="D2" s="17"/>
      <c r="G2" s="20"/>
      <c r="H2" s="70"/>
      <c r="I2" s="71"/>
      <c r="J2" s="22"/>
      <c r="K2" s="22"/>
      <c r="L2" s="18"/>
    </row>
    <row r="3" spans="2:12" s="33" customFormat="1" ht="20.100000000000001" customHeight="1" x14ac:dyDescent="0.15">
      <c r="B3" s="31" t="s">
        <v>45</v>
      </c>
      <c r="C3" s="32" t="s">
        <v>15</v>
      </c>
      <c r="D3" s="179" t="s">
        <v>17</v>
      </c>
      <c r="E3" s="180"/>
      <c r="F3" s="180"/>
      <c r="G3" s="180"/>
      <c r="H3" s="181"/>
      <c r="I3" s="179" t="s">
        <v>16</v>
      </c>
      <c r="J3" s="180"/>
      <c r="K3" s="180"/>
      <c r="L3" s="181"/>
    </row>
    <row r="4" spans="2:12" s="33" customFormat="1" ht="24.95" customHeight="1" x14ac:dyDescent="0.15">
      <c r="B4" s="169">
        <v>1</v>
      </c>
      <c r="C4" s="173" t="s">
        <v>7</v>
      </c>
      <c r="D4" s="188" t="s">
        <v>40</v>
      </c>
      <c r="E4" s="189"/>
      <c r="F4" s="222" t="s">
        <v>126</v>
      </c>
      <c r="G4" s="189" t="s">
        <v>55</v>
      </c>
      <c r="H4" s="36"/>
      <c r="I4" s="37" t="s">
        <v>8</v>
      </c>
      <c r="J4" s="25">
        <v>25.5</v>
      </c>
      <c r="K4" s="27" t="s">
        <v>56</v>
      </c>
      <c r="L4" s="40"/>
    </row>
    <row r="5" spans="2:12" s="33" customFormat="1" ht="24.95" customHeight="1" x14ac:dyDescent="0.15">
      <c r="B5" s="169"/>
      <c r="C5" s="173"/>
      <c r="D5" s="190"/>
      <c r="E5" s="191"/>
      <c r="F5" s="223"/>
      <c r="G5" s="191"/>
      <c r="H5" s="44"/>
      <c r="I5" s="37"/>
      <c r="J5" s="26">
        <v>23.9</v>
      </c>
      <c r="K5" s="64" t="s">
        <v>57</v>
      </c>
      <c r="L5" s="40"/>
    </row>
    <row r="6" spans="2:12" s="33" customFormat="1" ht="24.95" customHeight="1" x14ac:dyDescent="0.15">
      <c r="B6" s="169"/>
      <c r="C6" s="173"/>
      <c r="D6" s="190"/>
      <c r="E6" s="191"/>
      <c r="F6" s="223"/>
      <c r="G6" s="191"/>
      <c r="H6" s="44"/>
      <c r="I6" s="37" t="s">
        <v>92</v>
      </c>
      <c r="J6" s="39"/>
      <c r="K6" s="39"/>
      <c r="L6" s="40"/>
    </row>
    <row r="7" spans="2:12" s="33" customFormat="1" ht="24.95" customHeight="1" x14ac:dyDescent="0.15">
      <c r="B7" s="174"/>
      <c r="C7" s="170"/>
      <c r="D7" s="190"/>
      <c r="E7" s="191"/>
      <c r="F7" s="223"/>
      <c r="G7" s="191"/>
      <c r="H7" s="44"/>
      <c r="I7" s="65" t="s">
        <v>93</v>
      </c>
      <c r="J7" s="27">
        <f>IF(ISBLANK(J4),"",ROUND((254.5*J5)/(234.5+J4),1))</f>
        <v>23.4</v>
      </c>
      <c r="K7" s="27" t="s">
        <v>58</v>
      </c>
      <c r="L7" s="40"/>
    </row>
    <row r="8" spans="2:12" s="33" customFormat="1" ht="7.5" customHeight="1" x14ac:dyDescent="0.15">
      <c r="B8" s="45"/>
      <c r="C8" s="46"/>
      <c r="D8" s="47"/>
      <c r="E8" s="29"/>
      <c r="F8" s="29"/>
      <c r="G8" s="29"/>
      <c r="H8" s="29"/>
      <c r="I8" s="48"/>
      <c r="J8" s="27"/>
      <c r="K8" s="27"/>
      <c r="L8" s="49"/>
    </row>
    <row r="9" spans="2:12" s="33" customFormat="1" ht="32.25" customHeight="1" x14ac:dyDescent="0.15">
      <c r="B9" s="169">
        <v>2</v>
      </c>
      <c r="C9" s="173" t="s">
        <v>59</v>
      </c>
      <c r="D9" s="195" t="s">
        <v>60</v>
      </c>
      <c r="E9" s="196"/>
      <c r="F9" s="224" t="s">
        <v>9</v>
      </c>
      <c r="G9" s="186" t="s">
        <v>90</v>
      </c>
      <c r="H9" s="187"/>
      <c r="I9" s="66"/>
      <c r="J9" s="28">
        <v>11.9</v>
      </c>
      <c r="K9" s="91" t="s">
        <v>103</v>
      </c>
      <c r="L9" s="67"/>
    </row>
    <row r="10" spans="2:12" s="33" customFormat="1" ht="32.25" customHeight="1" x14ac:dyDescent="0.15">
      <c r="B10" s="169"/>
      <c r="C10" s="173"/>
      <c r="D10" s="197"/>
      <c r="E10" s="198"/>
      <c r="F10" s="224"/>
      <c r="G10" s="186" t="s">
        <v>91</v>
      </c>
      <c r="H10" s="187"/>
      <c r="I10" s="37"/>
      <c r="J10" s="24">
        <v>6.6</v>
      </c>
      <c r="K10" s="91" t="s">
        <v>103</v>
      </c>
      <c r="L10" s="67"/>
    </row>
    <row r="11" spans="2:12" s="33" customFormat="1" ht="32.25" customHeight="1" x14ac:dyDescent="0.15">
      <c r="B11" s="169"/>
      <c r="C11" s="173"/>
      <c r="D11" s="197"/>
      <c r="E11" s="198"/>
      <c r="F11" s="192" t="s">
        <v>10</v>
      </c>
      <c r="G11" s="186" t="s">
        <v>90</v>
      </c>
      <c r="H11" s="187"/>
      <c r="I11" s="37"/>
      <c r="J11" s="24"/>
      <c r="K11" s="91" t="s">
        <v>103</v>
      </c>
      <c r="L11" s="67"/>
    </row>
    <row r="12" spans="2:12" s="33" customFormat="1" ht="24.95" customHeight="1" x14ac:dyDescent="0.15">
      <c r="B12" s="174"/>
      <c r="C12" s="170"/>
      <c r="D12" s="197"/>
      <c r="E12" s="198"/>
      <c r="F12" s="193"/>
      <c r="G12" s="182" t="s">
        <v>91</v>
      </c>
      <c r="H12" s="183"/>
      <c r="I12" s="37"/>
      <c r="J12" s="24"/>
      <c r="K12" s="91" t="s">
        <v>103</v>
      </c>
      <c r="L12" s="67"/>
    </row>
    <row r="13" spans="2:12" s="33" customFormat="1" ht="7.5" customHeight="1" x14ac:dyDescent="0.15">
      <c r="B13" s="50"/>
      <c r="C13" s="46"/>
      <c r="D13" s="199"/>
      <c r="E13" s="200"/>
      <c r="F13" s="194"/>
      <c r="G13" s="184"/>
      <c r="H13" s="185"/>
      <c r="I13" s="48"/>
      <c r="J13" s="27"/>
      <c r="K13" s="27"/>
      <c r="L13" s="49"/>
    </row>
    <row r="14" spans="2:12" s="33" customFormat="1" ht="18" customHeight="1" x14ac:dyDescent="0.15">
      <c r="B14" s="175">
        <v>3</v>
      </c>
      <c r="C14" s="177" t="s">
        <v>46</v>
      </c>
      <c r="D14" s="75"/>
      <c r="E14" s="78"/>
      <c r="F14" s="42"/>
      <c r="G14" s="80"/>
      <c r="H14" s="81"/>
      <c r="I14" s="39"/>
      <c r="J14" s="39"/>
      <c r="K14" s="39"/>
      <c r="L14" s="82"/>
    </row>
    <row r="15" spans="2:12" s="33" customFormat="1" ht="20.25" customHeight="1" x14ac:dyDescent="0.15">
      <c r="B15" s="176"/>
      <c r="C15" s="178"/>
      <c r="D15" s="79"/>
      <c r="E15" s="215" t="s">
        <v>86</v>
      </c>
      <c r="F15" s="215"/>
      <c r="G15" s="215"/>
      <c r="H15" s="83"/>
      <c r="I15" s="84">
        <v>41810</v>
      </c>
      <c r="J15" s="44" t="s">
        <v>123</v>
      </c>
      <c r="K15" s="210">
        <v>0.46</v>
      </c>
      <c r="L15" s="211"/>
    </row>
    <row r="16" spans="2:12" s="33" customFormat="1" ht="24.95" customHeight="1" x14ac:dyDescent="0.15">
      <c r="B16" s="176"/>
      <c r="C16" s="178"/>
      <c r="D16" s="212" t="s">
        <v>87</v>
      </c>
      <c r="E16" s="213"/>
      <c r="F16" s="213"/>
      <c r="G16" s="213"/>
      <c r="H16" s="214"/>
      <c r="I16" s="37"/>
      <c r="J16" s="136" t="s">
        <v>124</v>
      </c>
      <c r="K16" s="27" t="s">
        <v>47</v>
      </c>
      <c r="L16" s="40"/>
    </row>
    <row r="17" spans="1:14" s="33" customFormat="1" ht="24.95" customHeight="1" x14ac:dyDescent="0.15">
      <c r="B17" s="176"/>
      <c r="C17" s="178"/>
      <c r="D17" s="212" t="s">
        <v>88</v>
      </c>
      <c r="E17" s="213"/>
      <c r="F17" s="213"/>
      <c r="G17" s="213"/>
      <c r="H17" s="214"/>
      <c r="I17" s="37"/>
      <c r="J17" s="136" t="s">
        <v>124</v>
      </c>
      <c r="K17" s="64" t="s">
        <v>31</v>
      </c>
      <c r="L17" s="40"/>
    </row>
    <row r="18" spans="1:14" s="33" customFormat="1" ht="24.95" customHeight="1" x14ac:dyDescent="0.15">
      <c r="B18" s="176"/>
      <c r="C18" s="178"/>
      <c r="D18" s="212" t="s">
        <v>89</v>
      </c>
      <c r="E18" s="213"/>
      <c r="F18" s="213"/>
      <c r="G18" s="213"/>
      <c r="H18" s="214"/>
      <c r="I18" s="37"/>
      <c r="J18" s="136" t="s">
        <v>124</v>
      </c>
      <c r="K18" s="64" t="s">
        <v>48</v>
      </c>
      <c r="L18" s="40"/>
      <c r="N18" s="69"/>
    </row>
    <row r="19" spans="1:14" s="33" customFormat="1" ht="4.5" customHeight="1" x14ac:dyDescent="0.15">
      <c r="B19" s="50"/>
      <c r="C19" s="76"/>
      <c r="D19" s="47"/>
      <c r="E19" s="27"/>
      <c r="F19" s="27"/>
      <c r="G19" s="27"/>
      <c r="H19" s="27"/>
      <c r="I19" s="48"/>
      <c r="J19" s="27"/>
      <c r="K19" s="27"/>
      <c r="L19" s="49"/>
    </row>
    <row r="20" spans="1:14" s="33" customFormat="1" ht="18.75" customHeight="1" x14ac:dyDescent="0.15">
      <c r="B20" s="174">
        <v>4</v>
      </c>
      <c r="C20" s="170" t="s">
        <v>49</v>
      </c>
      <c r="D20" s="85"/>
      <c r="E20" s="204" t="s">
        <v>50</v>
      </c>
      <c r="F20" s="204"/>
      <c r="G20" s="204"/>
      <c r="H20" s="39"/>
      <c r="I20" s="86" t="s">
        <v>104</v>
      </c>
      <c r="J20" s="44" t="s">
        <v>51</v>
      </c>
      <c r="K20" s="204" t="s">
        <v>52</v>
      </c>
      <c r="L20" s="209"/>
    </row>
    <row r="21" spans="1:14" s="33" customFormat="1" ht="18.75" customHeight="1" x14ac:dyDescent="0.15">
      <c r="B21" s="220"/>
      <c r="C21" s="171"/>
      <c r="D21" s="85"/>
      <c r="E21" s="39" t="s">
        <v>53</v>
      </c>
      <c r="F21" s="87"/>
      <c r="G21" s="44"/>
      <c r="H21" s="39"/>
      <c r="I21" s="88"/>
      <c r="J21" s="89"/>
      <c r="K21" s="205"/>
      <c r="L21" s="206"/>
    </row>
    <row r="22" spans="1:14" s="33" customFormat="1" ht="10.5" customHeight="1" x14ac:dyDescent="0.15">
      <c r="B22" s="220"/>
      <c r="C22" s="171"/>
      <c r="D22" s="85"/>
      <c r="E22" s="39"/>
      <c r="F22" s="39"/>
      <c r="G22" s="39"/>
      <c r="H22" s="39"/>
      <c r="I22" s="90"/>
      <c r="J22" s="39"/>
      <c r="K22" s="39"/>
      <c r="L22" s="40"/>
    </row>
    <row r="23" spans="1:14" s="33" customFormat="1" ht="18.75" customHeight="1" x14ac:dyDescent="0.15">
      <c r="B23" s="220"/>
      <c r="C23" s="171"/>
      <c r="D23" s="85"/>
      <c r="E23" s="39" t="s">
        <v>54</v>
      </c>
      <c r="F23" s="87"/>
      <c r="G23" s="44"/>
      <c r="H23" s="39"/>
      <c r="I23" s="88"/>
      <c r="J23" s="89"/>
      <c r="K23" s="205"/>
      <c r="L23" s="206"/>
    </row>
    <row r="24" spans="1:14" s="33" customFormat="1" ht="4.5" customHeight="1" x14ac:dyDescent="0.15">
      <c r="B24" s="221"/>
      <c r="C24" s="172"/>
      <c r="D24" s="85"/>
      <c r="E24" s="39"/>
      <c r="F24" s="39"/>
      <c r="G24" s="39"/>
      <c r="H24" s="27"/>
      <c r="I24" s="48"/>
      <c r="J24" s="27"/>
      <c r="K24" s="27"/>
      <c r="L24" s="49"/>
    </row>
    <row r="25" spans="1:14" s="33" customFormat="1" ht="24.95" customHeight="1" x14ac:dyDescent="0.15">
      <c r="B25" s="169">
        <v>5</v>
      </c>
      <c r="C25" s="173" t="s">
        <v>11</v>
      </c>
      <c r="D25" s="68"/>
      <c r="E25" s="55" t="s">
        <v>95</v>
      </c>
      <c r="F25" s="55"/>
      <c r="G25" s="55"/>
      <c r="H25" s="39"/>
      <c r="I25" s="201" t="s">
        <v>148</v>
      </c>
      <c r="J25" s="202"/>
      <c r="K25" s="202"/>
      <c r="L25" s="203"/>
    </row>
    <row r="26" spans="1:14" s="33" customFormat="1" ht="24.95" customHeight="1" x14ac:dyDescent="0.15">
      <c r="B26" s="169"/>
      <c r="C26" s="173"/>
      <c r="D26" s="54"/>
      <c r="E26" s="207" t="s">
        <v>125</v>
      </c>
      <c r="F26" s="208"/>
      <c r="G26" s="43" t="s">
        <v>35</v>
      </c>
      <c r="H26" s="43"/>
      <c r="I26" s="201"/>
      <c r="J26" s="202"/>
      <c r="K26" s="202"/>
      <c r="L26" s="203"/>
    </row>
    <row r="27" spans="1:14" s="33" customFormat="1" ht="24.95" customHeight="1" x14ac:dyDescent="0.15">
      <c r="B27" s="169"/>
      <c r="C27" s="173"/>
      <c r="D27" s="54"/>
      <c r="E27" s="39" t="s">
        <v>96</v>
      </c>
      <c r="F27" s="39"/>
      <c r="G27" s="39"/>
      <c r="H27" s="39"/>
      <c r="I27" s="201"/>
      <c r="J27" s="202"/>
      <c r="K27" s="202"/>
      <c r="L27" s="203"/>
    </row>
    <row r="28" spans="1:14" s="33" customFormat="1" ht="24.95" customHeight="1" x14ac:dyDescent="0.15">
      <c r="B28" s="174"/>
      <c r="C28" s="170"/>
      <c r="D28" s="54"/>
      <c r="E28" s="137">
        <v>1</v>
      </c>
      <c r="F28" s="59" t="s">
        <v>80</v>
      </c>
      <c r="H28" s="39"/>
      <c r="I28" s="201"/>
      <c r="J28" s="202"/>
      <c r="K28" s="202"/>
      <c r="L28" s="203"/>
    </row>
    <row r="29" spans="1:14" s="33" customFormat="1" ht="7.5" customHeight="1" x14ac:dyDescent="0.15">
      <c r="B29" s="50"/>
      <c r="C29" s="46"/>
      <c r="D29" s="47"/>
      <c r="E29" s="27"/>
      <c r="F29" s="27"/>
      <c r="G29" s="27"/>
      <c r="H29" s="27"/>
      <c r="I29" s="48"/>
      <c r="J29" s="27"/>
      <c r="K29" s="27"/>
      <c r="L29" s="49"/>
    </row>
    <row r="30" spans="1:14" s="33" customFormat="1" ht="20.100000000000001" customHeight="1" x14ac:dyDescent="0.15">
      <c r="A30" s="132"/>
      <c r="B30" s="169">
        <v>6</v>
      </c>
      <c r="C30" s="170" t="s">
        <v>12</v>
      </c>
      <c r="D30" s="35"/>
      <c r="E30" s="35"/>
      <c r="F30" s="35"/>
      <c r="G30" s="35"/>
      <c r="H30" s="35"/>
      <c r="I30" s="226" t="s">
        <v>149</v>
      </c>
      <c r="J30" s="227"/>
      <c r="K30" s="227"/>
      <c r="L30" s="228"/>
    </row>
    <row r="31" spans="1:14" s="33" customFormat="1" ht="20.100000000000001" customHeight="1" x14ac:dyDescent="0.15">
      <c r="A31" s="132"/>
      <c r="B31" s="169"/>
      <c r="C31" s="171"/>
      <c r="E31" s="131" t="s">
        <v>78</v>
      </c>
      <c r="F31" s="89">
        <v>2500</v>
      </c>
      <c r="G31" s="27" t="s">
        <v>35</v>
      </c>
      <c r="I31" s="201"/>
      <c r="J31" s="202"/>
      <c r="K31" s="202"/>
      <c r="L31" s="203"/>
    </row>
    <row r="32" spans="1:14" s="33" customFormat="1" ht="20.100000000000001" customHeight="1" x14ac:dyDescent="0.15">
      <c r="A32" s="132"/>
      <c r="B32" s="169"/>
      <c r="C32" s="172"/>
      <c r="D32" s="51"/>
      <c r="E32" s="52"/>
      <c r="F32" s="52"/>
      <c r="G32" s="52"/>
      <c r="H32" s="133"/>
      <c r="I32" s="229"/>
      <c r="J32" s="230"/>
      <c r="K32" s="230"/>
      <c r="L32" s="231"/>
    </row>
    <row r="33" spans="2:12" s="33" customFormat="1" ht="24.95" customHeight="1" x14ac:dyDescent="0.15">
      <c r="B33" s="169">
        <v>7</v>
      </c>
      <c r="C33" s="216" t="s">
        <v>145</v>
      </c>
      <c r="D33" s="157"/>
      <c r="E33" s="189" t="s">
        <v>150</v>
      </c>
      <c r="F33" s="189"/>
      <c r="G33" s="189"/>
      <c r="H33" s="55"/>
      <c r="I33" s="234"/>
      <c r="J33" s="235"/>
      <c r="K33" s="235"/>
      <c r="L33" s="236"/>
    </row>
    <row r="34" spans="2:12" s="33" customFormat="1" ht="21" customHeight="1" x14ac:dyDescent="0.15">
      <c r="B34" s="169"/>
      <c r="C34" s="217"/>
      <c r="D34" s="232" t="s">
        <v>146</v>
      </c>
      <c r="E34" s="232"/>
      <c r="F34" s="232"/>
      <c r="G34" s="232"/>
      <c r="H34" s="233"/>
      <c r="I34" s="37"/>
      <c r="J34" s="167"/>
      <c r="K34" s="167"/>
      <c r="L34" s="40"/>
    </row>
    <row r="35" spans="2:12" s="33" customFormat="1" ht="21" customHeight="1" x14ac:dyDescent="0.15">
      <c r="B35" s="169"/>
      <c r="C35" s="217"/>
      <c r="D35" s="232" t="s">
        <v>147</v>
      </c>
      <c r="E35" s="232"/>
      <c r="F35" s="232"/>
      <c r="G35" s="232"/>
      <c r="H35" s="233"/>
      <c r="I35" s="37"/>
      <c r="J35" s="237"/>
      <c r="K35" s="237"/>
      <c r="L35" s="40"/>
    </row>
    <row r="36" spans="2:12" s="33" customFormat="1" x14ac:dyDescent="0.15">
      <c r="B36" s="169"/>
      <c r="C36" s="218"/>
      <c r="D36" s="27"/>
      <c r="E36" s="27"/>
      <c r="F36" s="27"/>
      <c r="G36" s="27"/>
      <c r="H36" s="27"/>
      <c r="I36" s="48"/>
      <c r="J36" s="27"/>
      <c r="K36" s="27"/>
      <c r="L36" s="49"/>
    </row>
    <row r="37" spans="2:12" s="33" customFormat="1" x14ac:dyDescent="0.15"/>
    <row r="38" spans="2:12" s="33" customFormat="1" x14ac:dyDescent="0.15"/>
    <row r="39" spans="2:12" s="33" customFormat="1" x14ac:dyDescent="0.15"/>
  </sheetData>
  <mergeCells count="47">
    <mergeCell ref="D34:H34"/>
    <mergeCell ref="D35:H35"/>
    <mergeCell ref="I33:L33"/>
    <mergeCell ref="J34:K34"/>
    <mergeCell ref="J35:K35"/>
    <mergeCell ref="B33:B36"/>
    <mergeCell ref="C33:C36"/>
    <mergeCell ref="E33:G33"/>
    <mergeCell ref="B1:C1"/>
    <mergeCell ref="C4:C7"/>
    <mergeCell ref="B4:B7"/>
    <mergeCell ref="B20:B24"/>
    <mergeCell ref="F4:F7"/>
    <mergeCell ref="G10:H10"/>
    <mergeCell ref="G9:H9"/>
    <mergeCell ref="F9:F10"/>
    <mergeCell ref="G1:I1"/>
    <mergeCell ref="B9:B12"/>
    <mergeCell ref="C9:C12"/>
    <mergeCell ref="G4:G7"/>
    <mergeCell ref="I30:L32"/>
    <mergeCell ref="K15:L15"/>
    <mergeCell ref="D16:H16"/>
    <mergeCell ref="D17:H17"/>
    <mergeCell ref="D18:H18"/>
    <mergeCell ref="E15:G15"/>
    <mergeCell ref="I25:L28"/>
    <mergeCell ref="E20:G20"/>
    <mergeCell ref="K21:L21"/>
    <mergeCell ref="K23:L23"/>
    <mergeCell ref="E26:F26"/>
    <mergeCell ref="K20:L20"/>
    <mergeCell ref="J1:K1"/>
    <mergeCell ref="I3:L3"/>
    <mergeCell ref="D3:H3"/>
    <mergeCell ref="G12:H13"/>
    <mergeCell ref="G11:H11"/>
    <mergeCell ref="D4:E7"/>
    <mergeCell ref="F11:F13"/>
    <mergeCell ref="D9:E13"/>
    <mergeCell ref="B30:B32"/>
    <mergeCell ref="C30:C32"/>
    <mergeCell ref="C25:C28"/>
    <mergeCell ref="B25:B28"/>
    <mergeCell ref="B14:B18"/>
    <mergeCell ref="C14:C18"/>
    <mergeCell ref="C20:C24"/>
  </mergeCells>
  <phoneticPr fontId="9"/>
  <pageMargins left="0.39370078740157483" right="0.19685039370078741" top="0.94488188976377963" bottom="0.43307086614173229" header="0.35433070866141736" footer="0.19685039370078741"/>
  <pageSetup paperSize="9" orientation="portrait" r:id="rId1"/>
  <headerFooter alignWithMargins="0"/>
  <colBreaks count="1" manualBreakCount="1">
    <brk id="12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6" zoomScale="75" zoomScaleNormal="75" workbookViewId="0">
      <selection activeCell="A47" sqref="A47"/>
    </sheetView>
  </sheetViews>
  <sheetFormatPr defaultRowHeight="13.5" x14ac:dyDescent="0.15"/>
  <cols>
    <col min="1" max="1" width="6.625" style="1" customWidth="1"/>
    <col min="2" max="2" width="24" style="1" customWidth="1"/>
    <col min="3" max="3" width="1.25" style="1" customWidth="1"/>
    <col min="4" max="4" width="10" style="1" customWidth="1"/>
    <col min="5" max="5" width="3.375" style="1" customWidth="1"/>
    <col min="6" max="6" width="5.125" style="1" customWidth="1"/>
    <col min="7" max="7" width="7.75" style="1" customWidth="1"/>
    <col min="8" max="8" width="4" style="1" customWidth="1"/>
    <col min="9" max="9" width="6" style="1" customWidth="1"/>
    <col min="10" max="10" width="1.375" style="1" customWidth="1"/>
    <col min="11" max="11" width="5.75" style="1" customWidth="1"/>
    <col min="12" max="12" width="11.625" style="1" customWidth="1"/>
    <col min="13" max="13" width="5.875" style="1" customWidth="1"/>
    <col min="14" max="14" width="0.875" style="1" customWidth="1"/>
    <col min="15" max="16384" width="9" style="1"/>
  </cols>
  <sheetData>
    <row r="1" spans="1:14" ht="32.25" customHeight="1" x14ac:dyDescent="0.2">
      <c r="A1" s="219" t="s">
        <v>18</v>
      </c>
      <c r="B1" s="219"/>
      <c r="C1" s="17"/>
      <c r="G1" s="74"/>
      <c r="H1" s="74"/>
      <c r="I1" s="225" t="s">
        <v>19</v>
      </c>
      <c r="J1" s="225"/>
      <c r="K1" s="225"/>
      <c r="L1" s="247" t="str">
        <f>LOOKUP(I1,表紙!B13,表紙!D13)</f>
        <v>―</v>
      </c>
      <c r="M1" s="247"/>
      <c r="N1" s="18"/>
    </row>
    <row r="2" spans="1:14" ht="7.5" customHeight="1" x14ac:dyDescent="0.15">
      <c r="A2" s="19"/>
      <c r="B2" s="19"/>
      <c r="C2" s="17"/>
      <c r="G2" s="20"/>
      <c r="H2" s="20"/>
      <c r="I2" s="20"/>
      <c r="J2" s="21"/>
      <c r="K2" s="21"/>
      <c r="L2" s="22"/>
      <c r="M2" s="22"/>
      <c r="N2" s="18"/>
    </row>
    <row r="3" spans="1:14" s="33" customFormat="1" ht="20.100000000000001" customHeight="1" x14ac:dyDescent="0.15">
      <c r="A3" s="31" t="s">
        <v>32</v>
      </c>
      <c r="B3" s="32" t="s">
        <v>15</v>
      </c>
      <c r="C3" s="179" t="s">
        <v>17</v>
      </c>
      <c r="D3" s="180"/>
      <c r="E3" s="180"/>
      <c r="F3" s="180"/>
      <c r="G3" s="180"/>
      <c r="H3" s="180"/>
      <c r="I3" s="180"/>
      <c r="J3" s="248"/>
      <c r="K3" s="179" t="s">
        <v>16</v>
      </c>
      <c r="L3" s="180"/>
      <c r="M3" s="180"/>
      <c r="N3" s="181"/>
    </row>
    <row r="4" spans="1:14" s="33" customFormat="1" ht="20.100000000000001" customHeight="1" x14ac:dyDescent="0.15">
      <c r="A4" s="169">
        <v>8</v>
      </c>
      <c r="B4" s="173" t="s">
        <v>14</v>
      </c>
      <c r="C4" s="197" t="s">
        <v>127</v>
      </c>
      <c r="D4" s="241"/>
      <c r="E4" s="241"/>
      <c r="F4" s="241"/>
      <c r="G4" s="241"/>
      <c r="H4" s="241"/>
      <c r="I4" s="241"/>
      <c r="J4" s="242"/>
      <c r="K4" s="226" t="s">
        <v>100</v>
      </c>
      <c r="L4" s="227"/>
      <c r="M4" s="227"/>
      <c r="N4" s="228"/>
    </row>
    <row r="5" spans="1:14" s="33" customFormat="1" ht="20.100000000000001" customHeight="1" x14ac:dyDescent="0.15">
      <c r="A5" s="169"/>
      <c r="B5" s="173"/>
      <c r="C5" s="243"/>
      <c r="D5" s="241"/>
      <c r="E5" s="241"/>
      <c r="F5" s="241"/>
      <c r="G5" s="241"/>
      <c r="H5" s="241"/>
      <c r="I5" s="241"/>
      <c r="J5" s="242"/>
      <c r="K5" s="201"/>
      <c r="L5" s="202"/>
      <c r="M5" s="202"/>
      <c r="N5" s="203"/>
    </row>
    <row r="6" spans="1:14" s="33" customFormat="1" ht="20.100000000000001" customHeight="1" x14ac:dyDescent="0.15">
      <c r="A6" s="169"/>
      <c r="B6" s="173"/>
      <c r="C6" s="244"/>
      <c r="D6" s="245"/>
      <c r="E6" s="245"/>
      <c r="F6" s="245"/>
      <c r="G6" s="245"/>
      <c r="H6" s="245"/>
      <c r="I6" s="245"/>
      <c r="J6" s="246"/>
      <c r="K6" s="229"/>
      <c r="L6" s="230"/>
      <c r="M6" s="230"/>
      <c r="N6" s="231"/>
    </row>
    <row r="7" spans="1:14" s="33" customFormat="1" ht="7.5" customHeight="1" x14ac:dyDescent="0.15">
      <c r="A7" s="169">
        <v>9</v>
      </c>
      <c r="B7" s="173" t="s">
        <v>33</v>
      </c>
      <c r="C7" s="34"/>
      <c r="D7" s="35"/>
      <c r="E7" s="35"/>
      <c r="F7" s="35"/>
      <c r="G7" s="35"/>
      <c r="H7" s="35"/>
      <c r="I7" s="36"/>
      <c r="J7" s="44"/>
      <c r="K7" s="66"/>
      <c r="L7" s="142"/>
      <c r="M7" s="55"/>
      <c r="N7" s="82"/>
    </row>
    <row r="8" spans="1:14" s="33" customFormat="1" ht="24.95" customHeight="1" x14ac:dyDescent="0.15">
      <c r="A8" s="169"/>
      <c r="B8" s="173"/>
      <c r="C8" s="41"/>
      <c r="D8" s="42" t="s">
        <v>20</v>
      </c>
      <c r="E8" s="42"/>
      <c r="F8" s="42" t="s">
        <v>34</v>
      </c>
      <c r="G8" s="73">
        <v>2500</v>
      </c>
      <c r="H8" s="213" t="s">
        <v>35</v>
      </c>
      <c r="I8" s="213"/>
      <c r="J8" s="126"/>
      <c r="K8" s="37"/>
      <c r="L8" s="38"/>
      <c r="M8" s="39"/>
      <c r="N8" s="40"/>
    </row>
    <row r="9" spans="1:14" s="33" customFormat="1" ht="24.95" customHeight="1" x14ac:dyDescent="0.15">
      <c r="A9" s="174"/>
      <c r="B9" s="170"/>
      <c r="C9" s="41"/>
      <c r="D9" s="42" t="s">
        <v>33</v>
      </c>
      <c r="E9" s="42"/>
      <c r="F9" s="42"/>
      <c r="G9" s="130" t="s">
        <v>79</v>
      </c>
      <c r="H9" s="247" t="s">
        <v>101</v>
      </c>
      <c r="I9" s="247"/>
      <c r="J9" s="43"/>
      <c r="K9" s="37"/>
      <c r="L9" s="152">
        <v>5.03</v>
      </c>
      <c r="M9" s="247" t="s">
        <v>101</v>
      </c>
      <c r="N9" s="249"/>
    </row>
    <row r="10" spans="1:14" s="33" customFormat="1" ht="7.5" customHeight="1" x14ac:dyDescent="0.15">
      <c r="A10" s="45"/>
      <c r="B10" s="46"/>
      <c r="C10" s="47"/>
      <c r="D10" s="29"/>
      <c r="E10" s="29"/>
      <c r="F10" s="29"/>
      <c r="G10" s="29"/>
      <c r="H10" s="29"/>
      <c r="I10" s="29"/>
      <c r="J10" s="44"/>
      <c r="K10" s="48"/>
      <c r="L10" s="27"/>
      <c r="M10" s="27"/>
      <c r="N10" s="49"/>
    </row>
    <row r="11" spans="1:14" s="33" customFormat="1" ht="32.25" customHeight="1" x14ac:dyDescent="0.15">
      <c r="A11" s="169">
        <v>10</v>
      </c>
      <c r="B11" s="173" t="s">
        <v>21</v>
      </c>
      <c r="C11" s="34"/>
      <c r="D11" s="35" t="s">
        <v>13</v>
      </c>
      <c r="E11" s="35"/>
      <c r="F11" s="227" t="s">
        <v>128</v>
      </c>
      <c r="G11" s="227"/>
      <c r="H11" s="227"/>
      <c r="I11" s="227"/>
      <c r="J11" s="92"/>
      <c r="K11" s="226" t="s">
        <v>97</v>
      </c>
      <c r="L11" s="227"/>
      <c r="M11" s="227"/>
      <c r="N11" s="228"/>
    </row>
    <row r="12" spans="1:14" s="33" customFormat="1" ht="32.25" customHeight="1" x14ac:dyDescent="0.15">
      <c r="A12" s="169"/>
      <c r="B12" s="173"/>
      <c r="C12" s="41"/>
      <c r="D12" s="42"/>
      <c r="E12" s="42"/>
      <c r="F12" s="42"/>
      <c r="G12" s="191" t="s">
        <v>81</v>
      </c>
      <c r="H12" s="191"/>
      <c r="I12" s="191"/>
      <c r="J12" s="42"/>
      <c r="K12" s="201"/>
      <c r="L12" s="202"/>
      <c r="M12" s="202"/>
      <c r="N12" s="203"/>
    </row>
    <row r="13" spans="1:14" s="33" customFormat="1" ht="32.25" customHeight="1" x14ac:dyDescent="0.15">
      <c r="A13" s="174"/>
      <c r="B13" s="170"/>
      <c r="C13" s="41"/>
      <c r="D13" s="42" t="s">
        <v>25</v>
      </c>
      <c r="E13" s="42" t="s">
        <v>36</v>
      </c>
      <c r="F13" s="30">
        <v>90</v>
      </c>
      <c r="G13" s="42" t="s">
        <v>63</v>
      </c>
      <c r="H13" s="42" t="s">
        <v>30</v>
      </c>
      <c r="I13" s="30">
        <v>250</v>
      </c>
      <c r="J13" s="129"/>
      <c r="K13" s="201"/>
      <c r="L13" s="202"/>
      <c r="M13" s="202"/>
      <c r="N13" s="203"/>
    </row>
    <row r="14" spans="1:14" s="33" customFormat="1" ht="7.5" customHeight="1" x14ac:dyDescent="0.15">
      <c r="A14" s="50"/>
      <c r="B14" s="46"/>
      <c r="C14" s="51"/>
      <c r="D14" s="52"/>
      <c r="E14" s="52"/>
      <c r="F14" s="52"/>
      <c r="G14" s="52"/>
      <c r="H14" s="52"/>
      <c r="I14" s="52"/>
      <c r="J14" s="52"/>
      <c r="K14" s="230"/>
      <c r="L14" s="230"/>
      <c r="M14" s="230"/>
      <c r="N14" s="231"/>
    </row>
    <row r="15" spans="1:14" s="33" customFormat="1" ht="24.95" customHeight="1" x14ac:dyDescent="0.15">
      <c r="A15" s="169">
        <v>11</v>
      </c>
      <c r="B15" s="255" t="s">
        <v>22</v>
      </c>
      <c r="C15" s="253" t="s">
        <v>42</v>
      </c>
      <c r="D15" s="254"/>
      <c r="E15" s="254"/>
      <c r="F15" s="254"/>
      <c r="G15" s="254"/>
      <c r="H15" s="254"/>
      <c r="I15" s="254"/>
      <c r="J15" s="126"/>
      <c r="K15" s="226" t="s">
        <v>98</v>
      </c>
      <c r="L15" s="227"/>
      <c r="M15" s="227"/>
      <c r="N15" s="228"/>
    </row>
    <row r="16" spans="1:14" s="33" customFormat="1" ht="24.95" customHeight="1" x14ac:dyDescent="0.15">
      <c r="A16" s="169"/>
      <c r="B16" s="255"/>
      <c r="C16" s="41"/>
      <c r="D16" s="250" t="s">
        <v>141</v>
      </c>
      <c r="E16" s="250"/>
      <c r="F16" s="250"/>
      <c r="G16" s="250"/>
      <c r="H16" s="250"/>
      <c r="I16" s="43" t="s">
        <v>37</v>
      </c>
      <c r="J16" s="43"/>
      <c r="K16" s="201"/>
      <c r="L16" s="202"/>
      <c r="M16" s="202"/>
      <c r="N16" s="203"/>
    </row>
    <row r="17" spans="1:14" s="33" customFormat="1" ht="24.95" customHeight="1" x14ac:dyDescent="0.15">
      <c r="A17" s="174"/>
      <c r="B17" s="177"/>
      <c r="C17" s="41"/>
      <c r="D17" s="42" t="s">
        <v>25</v>
      </c>
      <c r="E17" s="189" t="s">
        <v>61</v>
      </c>
      <c r="F17" s="189"/>
      <c r="G17" s="72" t="s">
        <v>38</v>
      </c>
      <c r="H17" s="251">
        <v>250</v>
      </c>
      <c r="I17" s="252"/>
      <c r="J17" s="128"/>
      <c r="K17" s="201"/>
      <c r="L17" s="202"/>
      <c r="M17" s="202"/>
      <c r="N17" s="203"/>
    </row>
    <row r="18" spans="1:14" s="33" customFormat="1" ht="7.5" customHeight="1" x14ac:dyDescent="0.15">
      <c r="A18" s="50"/>
      <c r="B18" s="46"/>
      <c r="C18" s="47"/>
      <c r="D18" s="27"/>
      <c r="E18" s="27"/>
      <c r="F18" s="27"/>
      <c r="G18" s="27"/>
      <c r="H18" s="27"/>
      <c r="I18" s="27"/>
      <c r="J18" s="49"/>
      <c r="K18" s="229"/>
      <c r="L18" s="230"/>
      <c r="M18" s="230"/>
      <c r="N18" s="231"/>
    </row>
    <row r="19" spans="1:14" s="33" customFormat="1" ht="24.95" customHeight="1" x14ac:dyDescent="0.15">
      <c r="A19" s="169">
        <v>12</v>
      </c>
      <c r="B19" s="173" t="s">
        <v>23</v>
      </c>
      <c r="C19" s="253" t="s">
        <v>42</v>
      </c>
      <c r="D19" s="254"/>
      <c r="E19" s="254"/>
      <c r="F19" s="254"/>
      <c r="G19" s="254"/>
      <c r="H19" s="254"/>
      <c r="I19" s="254"/>
      <c r="J19" s="126"/>
      <c r="K19" s="226" t="s">
        <v>99</v>
      </c>
      <c r="L19" s="227"/>
      <c r="M19" s="227"/>
      <c r="N19" s="228"/>
    </row>
    <row r="20" spans="1:14" s="33" customFormat="1" ht="24.95" customHeight="1" x14ac:dyDescent="0.15">
      <c r="A20" s="169"/>
      <c r="B20" s="173"/>
      <c r="C20" s="53"/>
      <c r="D20" s="250" t="s">
        <v>141</v>
      </c>
      <c r="E20" s="250"/>
      <c r="F20" s="250"/>
      <c r="G20" s="250"/>
      <c r="H20" s="250"/>
      <c r="I20" s="43" t="s">
        <v>37</v>
      </c>
      <c r="J20" s="43"/>
      <c r="K20" s="201"/>
      <c r="L20" s="202"/>
      <c r="M20" s="202"/>
      <c r="N20" s="203"/>
    </row>
    <row r="21" spans="1:14" s="33" customFormat="1" ht="24.95" customHeight="1" x14ac:dyDescent="0.15">
      <c r="A21" s="174"/>
      <c r="B21" s="170"/>
      <c r="C21" s="53"/>
      <c r="D21" s="42" t="s">
        <v>25</v>
      </c>
      <c r="E21" s="189" t="s">
        <v>62</v>
      </c>
      <c r="F21" s="189"/>
      <c r="G21" s="72" t="s">
        <v>30</v>
      </c>
      <c r="H21" s="251">
        <v>250</v>
      </c>
      <c r="I21" s="252"/>
      <c r="J21" s="128"/>
      <c r="K21" s="201"/>
      <c r="L21" s="202"/>
      <c r="M21" s="202"/>
      <c r="N21" s="203"/>
    </row>
    <row r="22" spans="1:14" s="33" customFormat="1" ht="7.5" customHeight="1" x14ac:dyDescent="0.15">
      <c r="A22" s="50"/>
      <c r="B22" s="46"/>
      <c r="C22" s="47"/>
      <c r="D22" s="27"/>
      <c r="E22" s="27"/>
      <c r="F22" s="27"/>
      <c r="G22" s="27"/>
      <c r="H22" s="27"/>
      <c r="I22" s="27"/>
      <c r="J22" s="49"/>
      <c r="K22" s="229"/>
      <c r="L22" s="230"/>
      <c r="M22" s="230"/>
      <c r="N22" s="231"/>
    </row>
    <row r="23" spans="1:14" s="33" customFormat="1" ht="24.95" customHeight="1" x14ac:dyDescent="0.15">
      <c r="A23" s="169">
        <v>13</v>
      </c>
      <c r="B23" s="173" t="s">
        <v>24</v>
      </c>
      <c r="C23" s="253" t="s">
        <v>41</v>
      </c>
      <c r="D23" s="254"/>
      <c r="E23" s="254"/>
      <c r="F23" s="254"/>
      <c r="G23" s="254"/>
      <c r="H23" s="254"/>
      <c r="I23" s="254"/>
      <c r="J23" s="126"/>
      <c r="K23" s="226" t="s">
        <v>99</v>
      </c>
      <c r="L23" s="227"/>
      <c r="M23" s="227"/>
      <c r="N23" s="228"/>
    </row>
    <row r="24" spans="1:14" s="33" customFormat="1" ht="24.95" customHeight="1" x14ac:dyDescent="0.15">
      <c r="A24" s="169"/>
      <c r="B24" s="173"/>
      <c r="C24" s="54"/>
      <c r="D24" s="250" t="s">
        <v>141</v>
      </c>
      <c r="E24" s="250"/>
      <c r="F24" s="250"/>
      <c r="G24" s="250"/>
      <c r="H24" s="250"/>
      <c r="I24" s="43" t="s">
        <v>37</v>
      </c>
      <c r="J24" s="43"/>
      <c r="K24" s="201"/>
      <c r="L24" s="202"/>
      <c r="M24" s="202"/>
      <c r="N24" s="203"/>
    </row>
    <row r="25" spans="1:14" s="33" customFormat="1" ht="24.95" customHeight="1" x14ac:dyDescent="0.15">
      <c r="A25" s="174"/>
      <c r="B25" s="170"/>
      <c r="C25" s="54"/>
      <c r="D25" s="42" t="s">
        <v>25</v>
      </c>
      <c r="E25" s="189" t="s">
        <v>61</v>
      </c>
      <c r="F25" s="189"/>
      <c r="G25" s="72" t="s">
        <v>36</v>
      </c>
      <c r="H25" s="256">
        <v>90</v>
      </c>
      <c r="I25" s="252"/>
      <c r="J25" s="128"/>
      <c r="K25" s="201"/>
      <c r="L25" s="202"/>
      <c r="M25" s="202"/>
      <c r="N25" s="203"/>
    </row>
    <row r="26" spans="1:14" s="33" customFormat="1" ht="7.5" customHeight="1" x14ac:dyDescent="0.15">
      <c r="A26" s="50"/>
      <c r="B26" s="141"/>
      <c r="C26" s="47"/>
      <c r="D26" s="27"/>
      <c r="E26" s="27"/>
      <c r="F26" s="27"/>
      <c r="G26" s="27"/>
      <c r="H26" s="27"/>
      <c r="I26" s="27"/>
      <c r="J26" s="27"/>
      <c r="K26" s="229"/>
      <c r="L26" s="230"/>
      <c r="M26" s="230"/>
      <c r="N26" s="231"/>
    </row>
    <row r="27" spans="1:14" ht="14.25" customHeight="1" x14ac:dyDescent="0.15">
      <c r="A27" s="169">
        <v>14</v>
      </c>
      <c r="B27" s="144" t="s">
        <v>43</v>
      </c>
      <c r="D27" s="154"/>
      <c r="E27" s="154"/>
      <c r="F27" s="154"/>
      <c r="G27" s="154"/>
      <c r="H27" s="154"/>
      <c r="I27" s="154"/>
      <c r="K27" s="138"/>
      <c r="L27" s="238" t="s">
        <v>44</v>
      </c>
      <c r="M27" s="238"/>
      <c r="N27" s="238"/>
    </row>
    <row r="28" spans="1:14" ht="13.5" customHeight="1" x14ac:dyDescent="0.15">
      <c r="A28" s="169"/>
      <c r="B28" s="144"/>
      <c r="D28" s="153"/>
      <c r="E28" s="239" t="s">
        <v>144</v>
      </c>
      <c r="F28" s="239"/>
      <c r="G28" s="239"/>
      <c r="H28" s="239"/>
      <c r="I28" s="239"/>
      <c r="J28" s="239"/>
      <c r="K28" s="240"/>
      <c r="L28" s="238"/>
      <c r="M28" s="238"/>
      <c r="N28" s="238"/>
    </row>
    <row r="29" spans="1:14" ht="13.5" customHeight="1" x14ac:dyDescent="0.15">
      <c r="A29" s="169"/>
      <c r="B29" s="144"/>
      <c r="E29" s="239"/>
      <c r="F29" s="239"/>
      <c r="G29" s="239"/>
      <c r="H29" s="239"/>
      <c r="I29" s="239"/>
      <c r="J29" s="239"/>
      <c r="K29" s="240"/>
      <c r="L29" s="238"/>
      <c r="M29" s="238"/>
      <c r="N29" s="238"/>
    </row>
    <row r="30" spans="1:14" ht="13.5" customHeight="1" x14ac:dyDescent="0.15">
      <c r="A30" s="169"/>
      <c r="B30" s="144"/>
      <c r="E30" s="153"/>
      <c r="F30" s="153"/>
      <c r="G30" s="153"/>
      <c r="H30" s="153"/>
      <c r="I30" s="153"/>
      <c r="J30" s="153"/>
      <c r="K30" s="155"/>
      <c r="L30" s="238"/>
      <c r="M30" s="238"/>
      <c r="N30" s="238"/>
    </row>
    <row r="31" spans="1:14" ht="13.5" customHeight="1" x14ac:dyDescent="0.15">
      <c r="A31" s="169"/>
      <c r="B31" s="144"/>
      <c r="K31" s="138"/>
      <c r="L31" s="238"/>
      <c r="M31" s="238"/>
      <c r="N31" s="238"/>
    </row>
    <row r="32" spans="1:14" ht="13.5" customHeight="1" x14ac:dyDescent="0.15">
      <c r="A32" s="169"/>
      <c r="B32" s="144"/>
      <c r="K32" s="138"/>
      <c r="L32" s="238"/>
      <c r="M32" s="238"/>
      <c r="N32" s="238"/>
    </row>
    <row r="33" spans="1:24" ht="13.5" customHeight="1" x14ac:dyDescent="0.15">
      <c r="A33" s="169"/>
      <c r="B33" s="144"/>
      <c r="K33" s="138"/>
      <c r="L33" s="238"/>
      <c r="M33" s="238"/>
      <c r="N33" s="238"/>
    </row>
    <row r="34" spans="1:24" ht="13.5" customHeight="1" x14ac:dyDescent="0.15">
      <c r="A34" s="169"/>
      <c r="B34" s="144"/>
      <c r="K34" s="138"/>
      <c r="L34" s="238"/>
      <c r="M34" s="238"/>
      <c r="N34" s="238"/>
    </row>
    <row r="35" spans="1:24" ht="13.5" customHeight="1" x14ac:dyDescent="0.15">
      <c r="A35" s="169"/>
      <c r="B35" s="144"/>
      <c r="K35" s="138"/>
      <c r="L35" s="238"/>
      <c r="M35" s="238"/>
      <c r="N35" s="238"/>
    </row>
    <row r="36" spans="1:24" ht="13.5" customHeight="1" x14ac:dyDescent="0.15">
      <c r="A36" s="169"/>
      <c r="B36" s="144"/>
      <c r="K36" s="138"/>
      <c r="L36" s="238"/>
      <c r="M36" s="238"/>
      <c r="N36" s="238"/>
      <c r="S36" s="140"/>
      <c r="T36" s="140"/>
      <c r="U36" s="140"/>
      <c r="V36" s="140"/>
      <c r="W36" s="140"/>
      <c r="X36" s="140"/>
    </row>
    <row r="37" spans="1:24" ht="13.5" customHeight="1" x14ac:dyDescent="0.15">
      <c r="A37" s="169"/>
      <c r="B37" s="144"/>
      <c r="K37" s="138"/>
      <c r="L37" s="238"/>
      <c r="M37" s="238"/>
      <c r="N37" s="238"/>
      <c r="S37" s="138"/>
      <c r="T37" s="138"/>
      <c r="U37" s="138"/>
      <c r="V37" s="138"/>
      <c r="W37" s="140"/>
      <c r="X37" s="140"/>
    </row>
    <row r="38" spans="1:24" ht="13.5" customHeight="1" x14ac:dyDescent="0.15">
      <c r="A38" s="169"/>
      <c r="B38" s="144"/>
      <c r="K38" s="138"/>
      <c r="L38" s="238"/>
      <c r="M38" s="238"/>
      <c r="N38" s="238"/>
      <c r="S38" s="138"/>
      <c r="T38" s="138"/>
      <c r="U38" s="138"/>
      <c r="V38" s="138"/>
      <c r="W38" s="140"/>
      <c r="X38" s="140"/>
    </row>
    <row r="39" spans="1:24" ht="13.5" customHeight="1" x14ac:dyDescent="0.15">
      <c r="A39" s="169"/>
      <c r="B39" s="144"/>
      <c r="K39" s="138"/>
      <c r="L39" s="238"/>
      <c r="M39" s="238"/>
      <c r="N39" s="238"/>
      <c r="S39" s="138"/>
      <c r="T39" s="138"/>
      <c r="U39" s="138"/>
      <c r="V39" s="138"/>
      <c r="W39" s="140"/>
      <c r="X39" s="140"/>
    </row>
    <row r="40" spans="1:24" ht="13.5" customHeight="1" x14ac:dyDescent="0.15">
      <c r="A40" s="169"/>
      <c r="B40" s="144"/>
      <c r="K40" s="138"/>
      <c r="L40" s="238"/>
      <c r="M40" s="238"/>
      <c r="N40" s="238"/>
      <c r="S40" s="138"/>
      <c r="T40" s="138"/>
      <c r="U40" s="138"/>
      <c r="V40" s="138"/>
      <c r="W40" s="140"/>
      <c r="X40" s="140"/>
    </row>
    <row r="41" spans="1:24" ht="13.5" customHeight="1" x14ac:dyDescent="0.15">
      <c r="A41" s="169"/>
      <c r="B41" s="144"/>
      <c r="K41" s="138"/>
      <c r="L41" s="238"/>
      <c r="M41" s="238"/>
      <c r="N41" s="238"/>
      <c r="S41" s="138"/>
      <c r="T41" s="138"/>
      <c r="U41" s="138"/>
      <c r="V41" s="138"/>
      <c r="W41" s="140"/>
      <c r="X41" s="140"/>
    </row>
    <row r="42" spans="1:24" ht="13.5" customHeight="1" x14ac:dyDescent="0.15">
      <c r="A42" s="169"/>
      <c r="B42" s="144"/>
      <c r="K42" s="138"/>
      <c r="L42" s="238"/>
      <c r="M42" s="238"/>
      <c r="N42" s="238"/>
      <c r="S42" s="138"/>
      <c r="T42" s="138"/>
      <c r="U42" s="138"/>
      <c r="V42" s="138"/>
      <c r="W42" s="140"/>
      <c r="X42" s="140"/>
    </row>
    <row r="43" spans="1:24" ht="13.5" customHeight="1" x14ac:dyDescent="0.15">
      <c r="A43" s="169"/>
      <c r="B43" s="144"/>
      <c r="E43" s="144"/>
      <c r="F43" s="144"/>
      <c r="G43" s="144"/>
      <c r="H43" s="144"/>
      <c r="I43" s="144"/>
      <c r="J43" s="144"/>
      <c r="K43" s="156"/>
      <c r="L43" s="238"/>
      <c r="M43" s="238"/>
      <c r="N43" s="238"/>
      <c r="S43" s="138"/>
      <c r="T43" s="138"/>
      <c r="U43" s="138"/>
      <c r="V43" s="138"/>
      <c r="W43" s="140"/>
      <c r="X43" s="140"/>
    </row>
    <row r="44" spans="1:24" ht="13.5" customHeight="1" x14ac:dyDescent="0.15">
      <c r="A44" s="169"/>
      <c r="B44" s="144"/>
      <c r="E44" s="144"/>
      <c r="F44" s="144"/>
      <c r="G44" s="144"/>
      <c r="H44" s="144"/>
      <c r="I44" s="144"/>
      <c r="J44" s="144"/>
      <c r="K44" s="156"/>
      <c r="L44" s="238"/>
      <c r="M44" s="238"/>
      <c r="N44" s="238"/>
      <c r="S44" s="138"/>
      <c r="T44" s="138"/>
      <c r="U44" s="138"/>
      <c r="V44" s="138"/>
      <c r="W44" s="140"/>
      <c r="X44" s="140"/>
    </row>
    <row r="45" spans="1:24" ht="13.5" customHeight="1" x14ac:dyDescent="0.15">
      <c r="A45" s="169"/>
      <c r="B45" s="144"/>
      <c r="E45" s="144"/>
      <c r="F45" s="144"/>
      <c r="G45" s="144"/>
      <c r="H45" s="144"/>
      <c r="I45" s="144"/>
      <c r="J45" s="144"/>
      <c r="K45" s="156"/>
      <c r="L45" s="238"/>
      <c r="M45" s="238"/>
      <c r="N45" s="238"/>
      <c r="S45" s="138"/>
      <c r="T45" s="138"/>
      <c r="U45" s="138"/>
      <c r="V45" s="138"/>
      <c r="W45" s="140"/>
      <c r="X45" s="140"/>
    </row>
    <row r="46" spans="1:24" ht="13.5" customHeight="1" x14ac:dyDescent="0.15">
      <c r="A46" s="169"/>
      <c r="B46" s="145"/>
      <c r="C46" s="77"/>
      <c r="D46" s="77"/>
      <c r="E46" s="77"/>
      <c r="F46" s="77"/>
      <c r="G46" s="77"/>
      <c r="H46" s="77"/>
      <c r="I46" s="77"/>
      <c r="J46" s="77"/>
      <c r="K46" s="139"/>
      <c r="L46" s="238"/>
      <c r="M46" s="238"/>
      <c r="N46" s="238"/>
      <c r="S46" s="138"/>
      <c r="T46" s="138"/>
      <c r="U46" s="138"/>
      <c r="V46" s="138"/>
      <c r="W46" s="140"/>
      <c r="X46" s="140"/>
    </row>
    <row r="47" spans="1:24" ht="13.5" customHeight="1" x14ac:dyDescent="0.15">
      <c r="S47" s="138"/>
      <c r="T47" s="138"/>
      <c r="U47" s="138"/>
      <c r="V47" s="138"/>
      <c r="W47" s="140"/>
      <c r="X47" s="140"/>
    </row>
    <row r="48" spans="1:24" ht="13.5" customHeight="1" x14ac:dyDescent="0.15">
      <c r="S48" s="138"/>
      <c r="T48" s="138"/>
      <c r="U48" s="138"/>
      <c r="V48" s="138"/>
      <c r="W48" s="140"/>
      <c r="X48" s="140"/>
    </row>
    <row r="49" spans="19:24" ht="13.5" customHeight="1" x14ac:dyDescent="0.15">
      <c r="S49" s="138"/>
      <c r="T49" s="138"/>
      <c r="U49" s="138"/>
      <c r="V49" s="138"/>
      <c r="W49" s="140"/>
      <c r="X49" s="140"/>
    </row>
    <row r="50" spans="19:24" ht="13.5" customHeight="1" x14ac:dyDescent="0.15">
      <c r="S50" s="138"/>
      <c r="T50" s="138"/>
      <c r="U50" s="138"/>
      <c r="V50" s="138"/>
      <c r="W50" s="140"/>
      <c r="X50" s="140"/>
    </row>
    <row r="51" spans="19:24" ht="13.5" customHeight="1" x14ac:dyDescent="0.15">
      <c r="S51" s="138"/>
      <c r="T51" s="138"/>
      <c r="U51" s="138"/>
      <c r="V51" s="138"/>
      <c r="W51" s="140"/>
      <c r="X51" s="140"/>
    </row>
    <row r="52" spans="19:24" ht="13.5" customHeight="1" x14ac:dyDescent="0.15">
      <c r="S52" s="138"/>
      <c r="T52" s="138"/>
      <c r="U52" s="138"/>
      <c r="V52" s="138"/>
      <c r="W52" s="140"/>
      <c r="X52" s="140"/>
    </row>
    <row r="53" spans="19:24" ht="13.5" customHeight="1" x14ac:dyDescent="0.15">
      <c r="S53" s="138"/>
      <c r="T53" s="138"/>
      <c r="U53" s="138"/>
      <c r="V53" s="138"/>
      <c r="W53" s="140"/>
      <c r="X53" s="140"/>
    </row>
    <row r="54" spans="19:24" ht="13.5" customHeight="1" x14ac:dyDescent="0.15">
      <c r="S54" s="138"/>
      <c r="T54" s="138"/>
      <c r="U54" s="138"/>
      <c r="V54" s="138"/>
      <c r="W54" s="140"/>
      <c r="X54" s="140"/>
    </row>
    <row r="55" spans="19:24" ht="13.5" customHeight="1" x14ac:dyDescent="0.15">
      <c r="S55" s="138"/>
      <c r="T55" s="138"/>
      <c r="U55" s="138"/>
      <c r="V55" s="138"/>
      <c r="W55" s="140"/>
      <c r="X55" s="140"/>
    </row>
    <row r="56" spans="19:24" ht="13.5" customHeight="1" x14ac:dyDescent="0.15">
      <c r="S56" s="138"/>
      <c r="T56" s="138"/>
      <c r="U56" s="138"/>
      <c r="V56" s="138"/>
      <c r="W56" s="140"/>
      <c r="X56" s="140"/>
    </row>
    <row r="57" spans="19:24" x14ac:dyDescent="0.15">
      <c r="S57" s="140"/>
      <c r="T57" s="140"/>
      <c r="U57" s="140"/>
      <c r="V57" s="140"/>
      <c r="W57" s="140"/>
      <c r="X57" s="140"/>
    </row>
    <row r="58" spans="19:24" x14ac:dyDescent="0.15">
      <c r="S58" s="140"/>
      <c r="T58" s="140"/>
      <c r="U58" s="140"/>
      <c r="V58" s="140"/>
      <c r="W58" s="140"/>
      <c r="X58" s="140"/>
    </row>
    <row r="59" spans="19:24" x14ac:dyDescent="0.15">
      <c r="S59" s="140"/>
      <c r="T59" s="140"/>
      <c r="U59" s="140"/>
      <c r="V59" s="140"/>
      <c r="W59" s="140"/>
      <c r="X59" s="140"/>
    </row>
    <row r="60" spans="19:24" x14ac:dyDescent="0.15">
      <c r="S60" s="140"/>
      <c r="T60" s="140"/>
      <c r="U60" s="140"/>
      <c r="V60" s="140"/>
      <c r="W60" s="140"/>
      <c r="X60" s="140"/>
    </row>
  </sheetData>
  <mergeCells count="43">
    <mergeCell ref="K19:N22"/>
    <mergeCell ref="K23:N26"/>
    <mergeCell ref="D24:H24"/>
    <mergeCell ref="E25:F25"/>
    <mergeCell ref="H25:I25"/>
    <mergeCell ref="K15:N18"/>
    <mergeCell ref="D16:H16"/>
    <mergeCell ref="A15:A17"/>
    <mergeCell ref="B15:B17"/>
    <mergeCell ref="C15:I15"/>
    <mergeCell ref="E17:F17"/>
    <mergeCell ref="H17:I17"/>
    <mergeCell ref="H8:I8"/>
    <mergeCell ref="H9:I9"/>
    <mergeCell ref="A27:A46"/>
    <mergeCell ref="D20:H20"/>
    <mergeCell ref="E21:F21"/>
    <mergeCell ref="H21:I21"/>
    <mergeCell ref="C23:I23"/>
    <mergeCell ref="A11:A13"/>
    <mergeCell ref="B11:B13"/>
    <mergeCell ref="F11:I11"/>
    <mergeCell ref="A19:A21"/>
    <mergeCell ref="B19:B21"/>
    <mergeCell ref="C19:I19"/>
    <mergeCell ref="A23:A25"/>
    <mergeCell ref="B23:B25"/>
    <mergeCell ref="L27:N46"/>
    <mergeCell ref="E28:K29"/>
    <mergeCell ref="A1:B1"/>
    <mergeCell ref="I1:K1"/>
    <mergeCell ref="K11:N14"/>
    <mergeCell ref="G12:I12"/>
    <mergeCell ref="C4:J6"/>
    <mergeCell ref="K4:N6"/>
    <mergeCell ref="A4:A6"/>
    <mergeCell ref="B4:B6"/>
    <mergeCell ref="L1:M1"/>
    <mergeCell ref="K3:N3"/>
    <mergeCell ref="C3:J3"/>
    <mergeCell ref="M9:N9"/>
    <mergeCell ref="A7:A9"/>
    <mergeCell ref="B7:B9"/>
  </mergeCells>
  <phoneticPr fontId="9"/>
  <pageMargins left="0.62992125984251968" right="0.19685039370078741" top="0.98425196850393704" bottom="0.98425196850393704" header="0.51181102362204722" footer="0.51181102362204722"/>
  <pageSetup paperSize="9" scale="94" orientation="portrait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13" zoomScale="75" zoomScaleNormal="75" workbookViewId="0">
      <selection activeCell="H6" sqref="H6"/>
    </sheetView>
  </sheetViews>
  <sheetFormatPr defaultRowHeight="13.5" x14ac:dyDescent="0.15"/>
  <cols>
    <col min="1" max="1" width="2.75" style="1" customWidth="1"/>
    <col min="2" max="2" width="26.25" style="1" customWidth="1"/>
    <col min="3" max="3" width="0.125" style="1" customWidth="1"/>
    <col min="4" max="7" width="23.875" style="1" customWidth="1"/>
    <col min="8" max="8" width="18.625" style="1" customWidth="1"/>
    <col min="9" max="9" width="11.125" style="1" customWidth="1"/>
    <col min="10" max="14" width="8.375" style="1" hidden="1" customWidth="1"/>
    <col min="15" max="15" width="11.375" style="1" hidden="1" customWidth="1"/>
    <col min="16" max="17" width="9.375" style="1" hidden="1" customWidth="1"/>
    <col min="18" max="18" width="0.25" style="1" hidden="1" customWidth="1"/>
    <col min="19" max="16384" width="9" style="1"/>
  </cols>
  <sheetData>
    <row r="1" spans="1:17" ht="30" customHeight="1" x14ac:dyDescent="0.15">
      <c r="A1" s="258" t="s">
        <v>142</v>
      </c>
      <c r="B1" s="258"/>
    </row>
    <row r="2" spans="1:17" ht="25.5" customHeight="1" x14ac:dyDescent="0.15">
      <c r="A2" s="127"/>
      <c r="B2" s="127"/>
      <c r="C2" s="127"/>
      <c r="D2" s="257" t="s">
        <v>64</v>
      </c>
      <c r="E2" s="257"/>
      <c r="F2" s="127"/>
      <c r="G2" s="127"/>
      <c r="H2" s="127"/>
      <c r="I2" s="127"/>
      <c r="J2" s="93"/>
      <c r="K2" s="93"/>
      <c r="L2" s="93"/>
      <c r="M2" s="93"/>
      <c r="N2" s="93"/>
      <c r="O2" s="93"/>
      <c r="P2" s="93"/>
      <c r="Q2" s="93"/>
    </row>
    <row r="3" spans="1:17" s="33" customFormat="1" ht="21" customHeight="1" x14ac:dyDescent="0.15">
      <c r="B3" s="94"/>
    </row>
    <row r="4" spans="1:17" s="95" customFormat="1" ht="21" customHeight="1" x14ac:dyDescent="0.2">
      <c r="B4" s="96"/>
      <c r="C4" s="96"/>
      <c r="E4" s="97" t="str">
        <f>LOOKUP(F4,表紙!G10,表紙!D10)</f>
        <v>NQ711 (S2S-Q2)</v>
      </c>
      <c r="F4" s="98" t="s">
        <v>65</v>
      </c>
      <c r="G4" s="99"/>
      <c r="H4" s="100"/>
      <c r="J4" s="99"/>
      <c r="K4" s="99"/>
      <c r="L4" s="99"/>
      <c r="M4" s="99"/>
      <c r="P4" s="99"/>
    </row>
    <row r="5" spans="1:17" s="95" customFormat="1" ht="21" customHeight="1" x14ac:dyDescent="0.2"/>
    <row r="6" spans="1:17" s="95" customFormat="1" ht="21" customHeight="1" x14ac:dyDescent="0.2">
      <c r="D6" s="96" t="s">
        <v>66</v>
      </c>
      <c r="E6" s="101">
        <f>SUM(試験結果!J7)</f>
        <v>23.4</v>
      </c>
      <c r="F6" s="96" t="s">
        <v>75</v>
      </c>
    </row>
    <row r="7" spans="1:17" s="95" customFormat="1" ht="21" customHeight="1" x14ac:dyDescent="0.2">
      <c r="H7" s="102"/>
    </row>
    <row r="8" spans="1:17" s="95" customFormat="1" ht="24.95" customHeight="1" x14ac:dyDescent="0.2">
      <c r="B8" s="103" t="s">
        <v>67</v>
      </c>
      <c r="C8" s="103">
        <v>0</v>
      </c>
      <c r="D8" s="104">
        <v>1500</v>
      </c>
      <c r="E8" s="104">
        <v>2000</v>
      </c>
      <c r="F8" s="104">
        <v>2300</v>
      </c>
      <c r="G8" s="104">
        <v>2500</v>
      </c>
      <c r="H8" s="105"/>
      <c r="I8" s="105"/>
      <c r="J8" s="106">
        <v>2600</v>
      </c>
      <c r="K8" s="107">
        <v>2700</v>
      </c>
      <c r="L8" s="107">
        <v>2800</v>
      </c>
      <c r="M8" s="107">
        <v>2900</v>
      </c>
      <c r="N8" s="107">
        <v>3000</v>
      </c>
      <c r="O8" s="107">
        <v>3100</v>
      </c>
      <c r="P8" s="107">
        <v>3200</v>
      </c>
      <c r="Q8" s="104">
        <v>3300</v>
      </c>
    </row>
    <row r="9" spans="1:17" s="95" customFormat="1" ht="24.95" customHeight="1" x14ac:dyDescent="0.2">
      <c r="B9" s="103" t="s">
        <v>68</v>
      </c>
      <c r="C9" s="103">
        <v>0</v>
      </c>
      <c r="D9" s="108">
        <v>35.9</v>
      </c>
      <c r="E9" s="108">
        <v>48.7</v>
      </c>
      <c r="F9" s="109">
        <v>56.6</v>
      </c>
      <c r="G9" s="109">
        <v>62.1</v>
      </c>
      <c r="H9" s="110"/>
      <c r="I9" s="111"/>
      <c r="J9" s="112">
        <v>28</v>
      </c>
      <c r="K9" s="113">
        <v>29.1</v>
      </c>
      <c r="L9" s="113">
        <v>30.5</v>
      </c>
      <c r="M9" s="113">
        <v>31.7</v>
      </c>
      <c r="N9" s="113">
        <v>32.9</v>
      </c>
      <c r="O9" s="113">
        <v>34.299999999999997</v>
      </c>
      <c r="P9" s="113">
        <v>35.799999999999997</v>
      </c>
      <c r="Q9" s="113">
        <v>36.799999999999997</v>
      </c>
    </row>
    <row r="10" spans="1:17" s="95" customFormat="1" ht="24.95" customHeight="1" x14ac:dyDescent="0.2">
      <c r="B10" s="103" t="s">
        <v>84</v>
      </c>
      <c r="C10" s="103">
        <v>13</v>
      </c>
      <c r="D10" s="113">
        <v>1.29</v>
      </c>
      <c r="E10" s="113">
        <v>1.29</v>
      </c>
      <c r="F10" s="113">
        <v>1.29</v>
      </c>
      <c r="G10" s="113">
        <v>1.29</v>
      </c>
      <c r="H10" s="111"/>
      <c r="I10" s="111"/>
      <c r="J10" s="112">
        <v>13</v>
      </c>
      <c r="K10" s="113">
        <v>13</v>
      </c>
      <c r="L10" s="113">
        <v>13</v>
      </c>
      <c r="M10" s="113">
        <v>13</v>
      </c>
      <c r="N10" s="113">
        <v>13</v>
      </c>
      <c r="O10" s="113">
        <v>13</v>
      </c>
      <c r="P10" s="113">
        <v>13</v>
      </c>
      <c r="Q10" s="113">
        <v>13</v>
      </c>
    </row>
    <row r="11" spans="1:17" s="95" customFormat="1" ht="24.95" customHeight="1" x14ac:dyDescent="0.2">
      <c r="B11" s="103" t="s">
        <v>83</v>
      </c>
      <c r="C11" s="103">
        <v>3</v>
      </c>
      <c r="D11" s="113">
        <v>0.28999999999999998</v>
      </c>
      <c r="E11" s="113">
        <v>0.28999999999999998</v>
      </c>
      <c r="F11" s="113">
        <v>0.28999999999999998</v>
      </c>
      <c r="G11" s="113">
        <v>0.28999999999999998</v>
      </c>
      <c r="H11" s="111"/>
      <c r="I11" s="111"/>
      <c r="J11" s="112">
        <v>3</v>
      </c>
      <c r="K11" s="113">
        <v>3</v>
      </c>
      <c r="L11" s="113">
        <v>3</v>
      </c>
      <c r="M11" s="113">
        <v>3</v>
      </c>
      <c r="N11" s="113">
        <v>3</v>
      </c>
      <c r="O11" s="113">
        <v>3</v>
      </c>
      <c r="P11" s="113">
        <v>3</v>
      </c>
      <c r="Q11" s="113">
        <v>3</v>
      </c>
    </row>
    <row r="12" spans="1:17" s="95" customFormat="1" ht="24.95" customHeight="1" x14ac:dyDescent="0.2">
      <c r="B12" s="103" t="s">
        <v>82</v>
      </c>
      <c r="C12" s="103">
        <v>10</v>
      </c>
      <c r="D12" s="143">
        <f>SUM(D10-D11)</f>
        <v>1</v>
      </c>
      <c r="E12" s="143">
        <f>SUM(E10-E11)</f>
        <v>1</v>
      </c>
      <c r="F12" s="143">
        <f>SUM(F10-F11)</f>
        <v>1</v>
      </c>
      <c r="G12" s="143">
        <f>SUM(G10-G11)</f>
        <v>1</v>
      </c>
      <c r="H12" s="114"/>
      <c r="I12" s="114"/>
      <c r="J12" s="115">
        <v>10</v>
      </c>
      <c r="K12" s="116">
        <f>SUM(K10-K11)</f>
        <v>10</v>
      </c>
      <c r="L12" s="116">
        <f>SUM(L10-L11)</f>
        <v>10</v>
      </c>
      <c r="M12" s="116">
        <v>10</v>
      </c>
      <c r="N12" s="116">
        <v>10</v>
      </c>
      <c r="O12" s="116">
        <v>10</v>
      </c>
      <c r="P12" s="116">
        <v>10</v>
      </c>
      <c r="Q12" s="103">
        <v>10</v>
      </c>
    </row>
    <row r="13" spans="1:17" s="95" customFormat="1" ht="24.95" customHeight="1" x14ac:dyDescent="0.2">
      <c r="B13" s="103" t="s">
        <v>69</v>
      </c>
      <c r="C13" s="103">
        <v>35</v>
      </c>
      <c r="D13" s="113">
        <v>82</v>
      </c>
      <c r="E13" s="113">
        <v>82</v>
      </c>
      <c r="F13" s="113">
        <v>83</v>
      </c>
      <c r="G13" s="113">
        <v>83</v>
      </c>
      <c r="H13" s="111"/>
      <c r="I13" s="111"/>
      <c r="J13" s="112">
        <v>35</v>
      </c>
      <c r="K13" s="113">
        <v>35</v>
      </c>
      <c r="L13" s="113">
        <v>35</v>
      </c>
      <c r="M13" s="113">
        <v>35</v>
      </c>
      <c r="N13" s="113">
        <v>35</v>
      </c>
      <c r="O13" s="113">
        <v>35</v>
      </c>
      <c r="P13" s="113">
        <v>35</v>
      </c>
      <c r="Q13" s="113">
        <v>35</v>
      </c>
    </row>
    <row r="14" spans="1:17" s="95" customFormat="1" ht="24.95" customHeight="1" x14ac:dyDescent="0.2">
      <c r="B14" s="103" t="s">
        <v>70</v>
      </c>
      <c r="C14" s="103">
        <v>23</v>
      </c>
      <c r="D14" s="113">
        <v>25</v>
      </c>
      <c r="E14" s="113">
        <v>25.5</v>
      </c>
      <c r="F14" s="113">
        <v>25.5</v>
      </c>
      <c r="G14" s="113">
        <v>25.5</v>
      </c>
      <c r="H14" s="111"/>
      <c r="I14" s="111"/>
      <c r="J14" s="112">
        <v>23</v>
      </c>
      <c r="K14" s="113">
        <v>23</v>
      </c>
      <c r="L14" s="113">
        <v>24</v>
      </c>
      <c r="M14" s="113">
        <v>24</v>
      </c>
      <c r="N14" s="113">
        <v>23</v>
      </c>
      <c r="O14" s="113">
        <v>24</v>
      </c>
      <c r="P14" s="113">
        <v>25</v>
      </c>
      <c r="Q14" s="113">
        <v>24</v>
      </c>
    </row>
    <row r="15" spans="1:17" s="95" customFormat="1" ht="24.95" customHeight="1" x14ac:dyDescent="0.2">
      <c r="B15" s="103" t="s">
        <v>71</v>
      </c>
      <c r="C15" s="103"/>
      <c r="D15" s="113">
        <v>34.5</v>
      </c>
      <c r="E15" s="113">
        <v>41</v>
      </c>
      <c r="F15" s="113">
        <v>46.5</v>
      </c>
      <c r="G15" s="113">
        <v>50.5</v>
      </c>
      <c r="H15" s="111"/>
      <c r="I15" s="111"/>
      <c r="J15" s="112">
        <v>51</v>
      </c>
      <c r="K15" s="113">
        <v>53</v>
      </c>
      <c r="L15" s="113">
        <v>56</v>
      </c>
      <c r="M15" s="113">
        <v>58</v>
      </c>
      <c r="N15" s="113">
        <v>60</v>
      </c>
      <c r="O15" s="113">
        <v>64</v>
      </c>
      <c r="P15" s="113">
        <v>68</v>
      </c>
      <c r="Q15" s="113">
        <v>69</v>
      </c>
    </row>
    <row r="16" spans="1:17" s="95" customFormat="1" ht="24.95" customHeight="1" x14ac:dyDescent="0.2">
      <c r="B16" s="103" t="s">
        <v>72</v>
      </c>
      <c r="C16" s="103">
        <v>17</v>
      </c>
      <c r="D16" s="113">
        <v>25.5</v>
      </c>
      <c r="E16" s="113">
        <v>25.5</v>
      </c>
      <c r="F16" s="113">
        <v>25.4</v>
      </c>
      <c r="G16" s="113">
        <v>25.7</v>
      </c>
      <c r="H16" s="111"/>
      <c r="I16" s="111"/>
      <c r="J16" s="112">
        <v>17</v>
      </c>
      <c r="K16" s="113">
        <v>17</v>
      </c>
      <c r="L16" s="113">
        <v>17</v>
      </c>
      <c r="M16" s="113">
        <v>17</v>
      </c>
      <c r="N16" s="113">
        <v>18</v>
      </c>
      <c r="O16" s="113">
        <v>18</v>
      </c>
      <c r="P16" s="113">
        <v>18</v>
      </c>
      <c r="Q16" s="113">
        <v>18</v>
      </c>
    </row>
    <row r="17" spans="1:17" s="95" customFormat="1" ht="24.75" customHeight="1" x14ac:dyDescent="0.2">
      <c r="B17" s="117" t="s">
        <v>73</v>
      </c>
      <c r="C17" s="103"/>
      <c r="D17" s="118">
        <f>IF(ISBLANK(D8),"",ROUND(((D9*254.5)/(D8*E6*0.001))-234.5,1))</f>
        <v>25.8</v>
      </c>
      <c r="E17" s="118">
        <f>IF(ISBLANK(E8),"",ROUND(((E9*254.5)/(E8*E6*0.001))-234.5,1))</f>
        <v>30.3</v>
      </c>
      <c r="F17" s="103">
        <f>IF(ISBLANK(F8),"",ROUND(F9/F8/0.001/E6*254.5-234.5,1))</f>
        <v>33.1</v>
      </c>
      <c r="G17" s="103">
        <f>IF(ISBLANK(G8),"",ROUND(G9/G8/0.001/E6*254.5-234.5,1))</f>
        <v>35.700000000000003</v>
      </c>
      <c r="H17" s="119"/>
      <c r="I17" s="114"/>
      <c r="J17" s="120">
        <v>60.2</v>
      </c>
      <c r="K17" s="116">
        <v>60.4</v>
      </c>
      <c r="L17" s="116">
        <v>63.6</v>
      </c>
      <c r="M17" s="116">
        <v>64.599999999999994</v>
      </c>
      <c r="N17" s="116">
        <v>65.599999999999994</v>
      </c>
      <c r="O17" s="116">
        <v>68.3</v>
      </c>
      <c r="P17" s="116">
        <v>71.7</v>
      </c>
      <c r="Q17" s="103">
        <v>70.7</v>
      </c>
    </row>
    <row r="18" spans="1:17" s="95" customFormat="1" ht="24.75" customHeight="1" x14ac:dyDescent="0.2">
      <c r="B18" s="103" t="s">
        <v>74</v>
      </c>
      <c r="C18" s="103"/>
      <c r="D18" s="103">
        <f>SUM(D17-D14)</f>
        <v>0.80000000000000071</v>
      </c>
      <c r="E18" s="103">
        <f>SUM(E17-E14)</f>
        <v>4.8000000000000007</v>
      </c>
      <c r="F18" s="103">
        <f>SUM(F17-F14)</f>
        <v>7.6000000000000014</v>
      </c>
      <c r="G18" s="103">
        <f>SUM(G17-G14)</f>
        <v>10.200000000000003</v>
      </c>
      <c r="H18" s="119"/>
      <c r="I18" s="114"/>
      <c r="J18" s="120">
        <v>37.200000000000003</v>
      </c>
      <c r="K18" s="116">
        <v>37.4</v>
      </c>
      <c r="L18" s="116">
        <v>39.6</v>
      </c>
      <c r="M18" s="116">
        <v>40.6</v>
      </c>
      <c r="N18" s="116">
        <v>42.6</v>
      </c>
      <c r="O18" s="116">
        <v>44.3</v>
      </c>
      <c r="P18" s="116">
        <v>46.7</v>
      </c>
      <c r="Q18" s="103">
        <v>46.7</v>
      </c>
    </row>
    <row r="19" spans="1:17" s="33" customFormat="1" ht="21" customHeight="1" x14ac:dyDescent="0.15">
      <c r="B19" s="1"/>
      <c r="C19" s="1"/>
      <c r="D19" s="1"/>
      <c r="E19" s="1"/>
      <c r="F19" s="1"/>
      <c r="G19" s="1"/>
      <c r="H19" s="1"/>
    </row>
    <row r="20" spans="1:17" s="33" customFormat="1" ht="21" customHeight="1" x14ac:dyDescent="0.15">
      <c r="B20" s="1"/>
      <c r="C20" s="1"/>
      <c r="D20" s="1"/>
      <c r="E20" s="1"/>
      <c r="F20" s="1"/>
      <c r="G20" s="1"/>
      <c r="H20" s="1"/>
    </row>
    <row r="21" spans="1:17" s="33" customFormat="1" ht="21" customHeight="1" x14ac:dyDescent="0.15">
      <c r="B21" s="1"/>
      <c r="C21" s="1"/>
      <c r="D21" s="1"/>
      <c r="E21" s="1"/>
      <c r="F21" s="1"/>
      <c r="G21" s="1"/>
      <c r="H21" s="1"/>
    </row>
    <row r="22" spans="1:17" s="33" customFormat="1" ht="21" customHeight="1" x14ac:dyDescent="0.15">
      <c r="B22" s="1"/>
      <c r="C22" s="1"/>
      <c r="D22" s="1"/>
      <c r="E22" s="1"/>
      <c r="F22" s="1"/>
      <c r="G22" s="1"/>
      <c r="H22" s="1"/>
    </row>
    <row r="23" spans="1:17" s="33" customFormat="1" ht="21" customHeight="1" x14ac:dyDescent="0.15">
      <c r="B23" s="1"/>
      <c r="C23" s="1"/>
      <c r="D23" s="1"/>
      <c r="E23" s="1"/>
      <c r="F23" s="1"/>
      <c r="G23" s="1"/>
      <c r="H23" s="1"/>
    </row>
    <row r="24" spans="1:17" s="33" customFormat="1" ht="21" customHeight="1" x14ac:dyDescent="0.15">
      <c r="B24" s="1"/>
      <c r="C24" s="1"/>
      <c r="D24" s="1"/>
      <c r="E24" s="1"/>
      <c r="F24" s="1"/>
      <c r="G24" s="1"/>
      <c r="H24" s="1"/>
    </row>
    <row r="25" spans="1:17" s="33" customFormat="1" ht="21" customHeight="1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s="33" customFormat="1" ht="21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s="33" customFormat="1" ht="21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s="33" customFormat="1" ht="21" customHeight="1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3" customFormat="1" ht="21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1" customHeight="1" x14ac:dyDescent="0.15"/>
    <row r="31" spans="1:17" ht="21" customHeight="1" x14ac:dyDescent="0.2">
      <c r="A31" s="95"/>
      <c r="B31" s="95"/>
      <c r="C31" s="95"/>
    </row>
    <row r="32" spans="1:17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</sheetData>
  <mergeCells count="2">
    <mergeCell ref="D2:E2"/>
    <mergeCell ref="A1:B1"/>
  </mergeCells>
  <phoneticPr fontId="9"/>
  <pageMargins left="0.82" right="0.13" top="0.64" bottom="0.37" header="0.34" footer="0.28000000000000003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zoomScale="75" zoomScaleNormal="75" workbookViewId="0">
      <selection sqref="A1:B1"/>
    </sheetView>
  </sheetViews>
  <sheetFormatPr defaultRowHeight="13.5" x14ac:dyDescent="0.15"/>
  <cols>
    <col min="1" max="1" width="4.875" customWidth="1"/>
    <col min="2" max="2" width="19.5" customWidth="1"/>
    <col min="3" max="3" width="0.125" customWidth="1"/>
    <col min="4" max="6" width="7.375" customWidth="1"/>
    <col min="7" max="7" width="7.25" customWidth="1"/>
    <col min="8" max="8" width="7.375" customWidth="1"/>
    <col min="9" max="9" width="7.25" customWidth="1"/>
    <col min="10" max="10" width="7.375" customWidth="1"/>
    <col min="11" max="14" width="7.25" customWidth="1"/>
    <col min="15" max="15" width="6.625" customWidth="1"/>
    <col min="16" max="16" width="5.875" customWidth="1"/>
    <col min="17" max="17" width="3.625" customWidth="1"/>
    <col min="18" max="18" width="1.875" customWidth="1"/>
  </cols>
  <sheetData>
    <row r="1" spans="1:18" ht="39.75" customHeight="1" x14ac:dyDescent="0.15">
      <c r="A1" s="259" t="s">
        <v>143</v>
      </c>
      <c r="B1" s="259"/>
    </row>
    <row r="2" spans="1:18" ht="47.25" customHeight="1" x14ac:dyDescent="0.15">
      <c r="A2" s="258" t="s">
        <v>77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121"/>
      <c r="Q2" s="121"/>
      <c r="R2" s="121"/>
    </row>
    <row r="3" spans="1:18" s="33" customFormat="1" ht="35.25" customHeight="1" x14ac:dyDescent="0.2">
      <c r="D3" s="69"/>
      <c r="E3" s="261" t="str">
        <f>LOOKUP(J3,表紙!G10,表紙!D10)</f>
        <v>NQ711 (S2S-Q2)</v>
      </c>
      <c r="F3" s="262"/>
      <c r="G3" s="262"/>
      <c r="H3" s="262"/>
      <c r="I3" s="262"/>
      <c r="J3" s="122" t="s">
        <v>76</v>
      </c>
      <c r="K3" s="123"/>
    </row>
    <row r="4" spans="1:18" s="33" customFormat="1" ht="25.5" customHeight="1" x14ac:dyDescent="0.15">
      <c r="J4" s="264"/>
      <c r="K4" s="264"/>
      <c r="L4" s="264" t="s">
        <v>19</v>
      </c>
      <c r="M4" s="264"/>
      <c r="N4" s="263" t="str">
        <f>LOOKUP(L4,表紙!B13,表紙!D13)</f>
        <v>―</v>
      </c>
      <c r="O4" s="263"/>
      <c r="R4" s="44"/>
    </row>
    <row r="5" spans="1:18" s="33" customFormat="1" ht="20.25" customHeight="1" x14ac:dyDescent="0.15">
      <c r="E5" s="69"/>
    </row>
    <row r="6" spans="1:18" s="33" customFormat="1" ht="24.95" customHeight="1" x14ac:dyDescent="0.2">
      <c r="A6" s="260" t="s">
        <v>84</v>
      </c>
      <c r="B6" s="260"/>
      <c r="C6" s="108">
        <v>0</v>
      </c>
      <c r="D6" s="134">
        <v>0.37</v>
      </c>
      <c r="E6" s="134">
        <v>0.47</v>
      </c>
      <c r="F6" s="134">
        <v>0.56999999999999995</v>
      </c>
      <c r="G6" s="134">
        <v>0.67</v>
      </c>
      <c r="H6" s="134">
        <v>0.77</v>
      </c>
      <c r="I6" s="134">
        <v>0.87</v>
      </c>
      <c r="J6" s="134">
        <v>0.97</v>
      </c>
      <c r="K6" s="134">
        <v>1.07</v>
      </c>
      <c r="L6" s="134">
        <v>1.17</v>
      </c>
      <c r="M6" s="134">
        <v>1.27</v>
      </c>
      <c r="N6" s="134">
        <v>1.37</v>
      </c>
    </row>
    <row r="7" spans="1:18" s="33" customFormat="1" ht="24.95" customHeight="1" x14ac:dyDescent="0.2">
      <c r="A7" s="260" t="s">
        <v>83</v>
      </c>
      <c r="B7" s="260"/>
      <c r="C7" s="108">
        <v>0</v>
      </c>
      <c r="D7" s="134">
        <v>0.27</v>
      </c>
      <c r="E7" s="134">
        <v>0.27</v>
      </c>
      <c r="F7" s="134">
        <v>0.27</v>
      </c>
      <c r="G7" s="134">
        <v>0.27</v>
      </c>
      <c r="H7" s="134">
        <v>0.27</v>
      </c>
      <c r="I7" s="134">
        <v>0.27</v>
      </c>
      <c r="J7" s="134">
        <v>0.27</v>
      </c>
      <c r="K7" s="134">
        <v>0.27</v>
      </c>
      <c r="L7" s="134">
        <v>0.27</v>
      </c>
      <c r="M7" s="134">
        <v>0.27</v>
      </c>
      <c r="N7" s="134">
        <v>0.27</v>
      </c>
    </row>
    <row r="8" spans="1:18" s="33" customFormat="1" ht="24.95" customHeight="1" x14ac:dyDescent="0.2">
      <c r="A8" s="260" t="s">
        <v>82</v>
      </c>
      <c r="B8" s="260"/>
      <c r="C8" s="124">
        <v>0</v>
      </c>
      <c r="D8" s="135">
        <f t="shared" ref="D8:N8" si="0">SUM(D6-D7)</f>
        <v>9.9999999999999978E-2</v>
      </c>
      <c r="E8" s="135">
        <f t="shared" si="0"/>
        <v>0.19999999999999996</v>
      </c>
      <c r="F8" s="135">
        <f t="shared" si="0"/>
        <v>0.29999999999999993</v>
      </c>
      <c r="G8" s="135">
        <f t="shared" si="0"/>
        <v>0.4</v>
      </c>
      <c r="H8" s="135">
        <f t="shared" si="0"/>
        <v>0.5</v>
      </c>
      <c r="I8" s="135">
        <f t="shared" si="0"/>
        <v>0.6</v>
      </c>
      <c r="J8" s="135">
        <f t="shared" si="0"/>
        <v>0.7</v>
      </c>
      <c r="K8" s="135">
        <f t="shared" si="0"/>
        <v>0.8</v>
      </c>
      <c r="L8" s="135">
        <f t="shared" si="0"/>
        <v>0.89999999999999991</v>
      </c>
      <c r="M8" s="135">
        <f t="shared" si="0"/>
        <v>1</v>
      </c>
      <c r="N8" s="135">
        <f t="shared" si="0"/>
        <v>1.1000000000000001</v>
      </c>
    </row>
    <row r="9" spans="1:18" s="33" customFormat="1" ht="24.95" customHeight="1" x14ac:dyDescent="0.2">
      <c r="A9" s="260" t="s">
        <v>85</v>
      </c>
      <c r="B9" s="260"/>
      <c r="C9" s="125">
        <v>0</v>
      </c>
      <c r="D9" s="108">
        <v>22</v>
      </c>
      <c r="E9" s="108">
        <v>32</v>
      </c>
      <c r="F9" s="108">
        <v>41</v>
      </c>
      <c r="G9" s="108">
        <v>48</v>
      </c>
      <c r="H9" s="108">
        <v>55</v>
      </c>
      <c r="I9" s="108">
        <v>61</v>
      </c>
      <c r="J9" s="108">
        <v>67</v>
      </c>
      <c r="K9" s="108">
        <v>72</v>
      </c>
      <c r="L9" s="108">
        <v>77</v>
      </c>
      <c r="M9" s="108">
        <v>82</v>
      </c>
      <c r="N9" s="108">
        <v>86</v>
      </c>
    </row>
    <row r="10" spans="1:18" s="39" customFormat="1" ht="11.25" customHeight="1" x14ac:dyDescent="0.15">
      <c r="C10" s="55"/>
      <c r="D10" s="55"/>
      <c r="E10" s="55"/>
      <c r="F10" s="55"/>
      <c r="G10" s="55"/>
      <c r="H10" s="55"/>
      <c r="I10" s="55"/>
    </row>
    <row r="11" spans="1:18" s="33" customFormat="1" ht="20.100000000000001" customHeight="1" x14ac:dyDescent="0.15">
      <c r="B11" s="39"/>
      <c r="C11" s="39"/>
      <c r="D11" s="39"/>
      <c r="E11" s="39"/>
      <c r="F11" s="39"/>
      <c r="G11" s="39"/>
      <c r="H11" s="39"/>
      <c r="I11" s="39"/>
    </row>
    <row r="12" spans="1:18" s="33" customFormat="1" ht="20.100000000000001" customHeight="1" x14ac:dyDescent="0.15"/>
    <row r="13" spans="1:18" s="33" customFormat="1" ht="20.100000000000001" customHeight="1" x14ac:dyDescent="0.15"/>
    <row r="14" spans="1:18" s="33" customFormat="1" ht="20.100000000000001" customHeight="1" x14ac:dyDescent="0.15"/>
    <row r="15" spans="1:18" s="33" customFormat="1" ht="20.100000000000001" customHeight="1" x14ac:dyDescent="0.15"/>
    <row r="16" spans="1:18" s="33" customFormat="1" ht="20.100000000000001" customHeight="1" x14ac:dyDescent="0.15"/>
    <row r="17" s="33" customFormat="1" ht="20.100000000000001" customHeight="1" x14ac:dyDescent="0.15"/>
    <row r="18" s="33" customFormat="1" ht="14.25" x14ac:dyDescent="0.15"/>
    <row r="19" s="33" customFormat="1" ht="14.25" x14ac:dyDescent="0.15"/>
    <row r="20" s="33" customFormat="1" ht="14.25" x14ac:dyDescent="0.15"/>
    <row r="21" s="33" customFormat="1" ht="14.25" x14ac:dyDescent="0.15"/>
    <row r="22" s="33" customFormat="1" ht="14.25" x14ac:dyDescent="0.15"/>
    <row r="23" s="33" customFormat="1" ht="14.25" x14ac:dyDescent="0.15"/>
    <row r="24" s="33" customFormat="1" ht="14.25" x14ac:dyDescent="0.15"/>
    <row r="25" s="33" customFormat="1" ht="14.25" x14ac:dyDescent="0.15"/>
    <row r="26" s="33" customFormat="1" ht="14.25" x14ac:dyDescent="0.15"/>
    <row r="27" s="33" customFormat="1" ht="14.25" x14ac:dyDescent="0.15"/>
    <row r="28" s="33" customFormat="1" ht="14.25" x14ac:dyDescent="0.15"/>
    <row r="29" s="33" customFormat="1" ht="14.25" x14ac:dyDescent="0.15"/>
    <row r="30" s="33" customFormat="1" ht="14.25" x14ac:dyDescent="0.15"/>
    <row r="31" s="33" customFormat="1" ht="14.25" x14ac:dyDescent="0.15"/>
    <row r="32" s="33" customFormat="1" ht="14.25" x14ac:dyDescent="0.15"/>
    <row r="33" s="33" customFormat="1" ht="14.25" x14ac:dyDescent="0.15"/>
    <row r="34" s="33" customFormat="1" ht="14.25" x14ac:dyDescent="0.15"/>
    <row r="35" s="33" customFormat="1" ht="14.25" x14ac:dyDescent="0.15"/>
    <row r="36" s="33" customFormat="1" ht="14.25" x14ac:dyDescent="0.15"/>
    <row r="37" s="33" customFormat="1" ht="14.25" x14ac:dyDescent="0.15"/>
    <row r="38" s="33" customFormat="1" ht="14.25" x14ac:dyDescent="0.15"/>
    <row r="39" s="33" customFormat="1" ht="14.25" x14ac:dyDescent="0.15"/>
    <row r="40" s="33" customFormat="1" ht="14.25" x14ac:dyDescent="0.15"/>
    <row r="41" s="33" customFormat="1" ht="14.25" x14ac:dyDescent="0.15"/>
    <row r="42" s="33" customFormat="1" ht="14.25" x14ac:dyDescent="0.15"/>
    <row r="43" s="33" customFormat="1" ht="14.25" x14ac:dyDescent="0.15"/>
    <row r="44" s="33" customFormat="1" ht="14.25" x14ac:dyDescent="0.15"/>
    <row r="45" s="33" customFormat="1" ht="14.25" x14ac:dyDescent="0.15"/>
    <row r="46" s="33" customFormat="1" ht="14.25" x14ac:dyDescent="0.15"/>
    <row r="47" s="33" customFormat="1" ht="14.25" x14ac:dyDescent="0.15"/>
    <row r="48" s="33" customFormat="1" ht="14.25" x14ac:dyDescent="0.15"/>
    <row r="49" s="33" customFormat="1" ht="14.25" x14ac:dyDescent="0.15"/>
    <row r="50" s="33" customFormat="1" ht="14.25" x14ac:dyDescent="0.15"/>
  </sheetData>
  <mergeCells count="10">
    <mergeCell ref="N4:O4"/>
    <mergeCell ref="L4:M4"/>
    <mergeCell ref="J4:K4"/>
    <mergeCell ref="A8:B8"/>
    <mergeCell ref="A2:O2"/>
    <mergeCell ref="A1:B1"/>
    <mergeCell ref="A6:B6"/>
    <mergeCell ref="A7:B7"/>
    <mergeCell ref="E3:I3"/>
    <mergeCell ref="A9:B9"/>
  </mergeCells>
  <phoneticPr fontId="9"/>
  <pageMargins left="0.85" right="0.18" top="0.8" bottom="1" header="0.51200000000000001" footer="0.51200000000000001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4"/>
  <sheetViews>
    <sheetView workbookViewId="0">
      <selection activeCell="L23" sqref="L23"/>
    </sheetView>
  </sheetViews>
  <sheetFormatPr defaultRowHeight="13.5" x14ac:dyDescent="0.15"/>
  <cols>
    <col min="1" max="7" width="9" style="147"/>
    <col min="8" max="8" width="6.875" style="147" customWidth="1"/>
    <col min="9" max="11" width="9" style="147"/>
    <col min="12" max="12" width="14.625" style="147" bestFit="1" customWidth="1"/>
    <col min="13" max="13" width="13.5" style="147" bestFit="1" customWidth="1"/>
    <col min="14" max="16384" width="9" style="147"/>
  </cols>
  <sheetData>
    <row r="1" spans="2:25" ht="18.75" x14ac:dyDescent="0.15">
      <c r="B1" s="146" t="s">
        <v>119</v>
      </c>
    </row>
    <row r="3" spans="2:25" ht="21" x14ac:dyDescent="0.15">
      <c r="C3" s="265" t="s">
        <v>120</v>
      </c>
      <c r="D3" s="266"/>
      <c r="E3" s="266"/>
    </row>
    <row r="5" spans="2:25" x14ac:dyDescent="0.15">
      <c r="L5" s="148">
        <v>41814</v>
      </c>
      <c r="M5" s="149">
        <v>0.6522916666666666</v>
      </c>
    </row>
    <row r="6" spans="2:25" x14ac:dyDescent="0.15">
      <c r="L6" s="147" t="s">
        <v>107</v>
      </c>
      <c r="M6" s="147" t="s">
        <v>105</v>
      </c>
      <c r="N6" s="147" t="s">
        <v>108</v>
      </c>
      <c r="O6" s="147" t="s">
        <v>109</v>
      </c>
      <c r="P6" s="147" t="s">
        <v>110</v>
      </c>
      <c r="Q6" s="147" t="s">
        <v>111</v>
      </c>
      <c r="R6" s="147" t="s">
        <v>112</v>
      </c>
      <c r="S6" s="147" t="s">
        <v>113</v>
      </c>
      <c r="T6" s="147" t="s">
        <v>106</v>
      </c>
      <c r="U6" s="147" t="s">
        <v>114</v>
      </c>
      <c r="V6" s="147" t="s">
        <v>115</v>
      </c>
      <c r="W6" s="147" t="s">
        <v>116</v>
      </c>
      <c r="X6" s="147" t="s">
        <v>117</v>
      </c>
      <c r="Y6" s="147" t="s">
        <v>118</v>
      </c>
    </row>
    <row r="7" spans="2:25" x14ac:dyDescent="0.15">
      <c r="L7" s="147">
        <v>2500</v>
      </c>
      <c r="M7" s="147">
        <v>90</v>
      </c>
      <c r="N7" s="147">
        <v>0</v>
      </c>
      <c r="O7" s="147">
        <v>250</v>
      </c>
      <c r="P7" s="147">
        <v>6.3172649999999999E-3</v>
      </c>
      <c r="Q7" s="147">
        <v>0.39760916000000002</v>
      </c>
      <c r="R7" s="147">
        <v>-4.5873809999999998E-3</v>
      </c>
      <c r="S7" s="147">
        <v>9.7175174389999999</v>
      </c>
      <c r="T7" s="147">
        <v>4529.2933374980003</v>
      </c>
      <c r="U7" s="147">
        <v>-93.527476737000001</v>
      </c>
      <c r="V7" s="147">
        <v>1E-3</v>
      </c>
      <c r="W7" s="147">
        <v>0.45290000000000002</v>
      </c>
      <c r="X7" s="147">
        <v>-9.4000000000000004E-3</v>
      </c>
      <c r="Y7" s="147">
        <v>10.017200000000001</v>
      </c>
    </row>
    <row r="8" spans="2:25" x14ac:dyDescent="0.15">
      <c r="H8" s="150" t="s">
        <v>121</v>
      </c>
      <c r="I8" s="150" t="s">
        <v>116</v>
      </c>
      <c r="L8" s="147">
        <v>2400</v>
      </c>
      <c r="M8" s="147">
        <v>90</v>
      </c>
      <c r="N8" s="147">
        <v>0</v>
      </c>
      <c r="O8" s="147">
        <v>250</v>
      </c>
      <c r="P8" s="147">
        <v>6.2726969999999998E-3</v>
      </c>
      <c r="Q8" s="147">
        <v>0.39166867</v>
      </c>
      <c r="R8" s="147">
        <v>-4.4377679999999999E-3</v>
      </c>
      <c r="S8" s="147">
        <v>9.1956115</v>
      </c>
      <c r="T8" s="147">
        <v>4461.0128961720002</v>
      </c>
      <c r="U8" s="147">
        <v>-91.807823655000007</v>
      </c>
      <c r="V8" s="147">
        <v>8.9999999999999998E-4</v>
      </c>
      <c r="W8" s="147">
        <v>0.4461</v>
      </c>
      <c r="X8" s="147">
        <v>-9.1999999999999998E-3</v>
      </c>
      <c r="Y8" s="147">
        <v>9.6176999999999992</v>
      </c>
    </row>
    <row r="9" spans="2:25" x14ac:dyDescent="0.15">
      <c r="H9" s="150">
        <v>2500</v>
      </c>
      <c r="I9" s="150">
        <v>0.45290000000000002</v>
      </c>
      <c r="L9" s="147">
        <v>2300</v>
      </c>
      <c r="M9" s="147">
        <v>90</v>
      </c>
      <c r="N9" s="147">
        <v>0</v>
      </c>
      <c r="O9" s="147">
        <v>250</v>
      </c>
      <c r="P9" s="147">
        <v>6.2080770000000002E-3</v>
      </c>
      <c r="Q9" s="147">
        <v>0.38482925000000001</v>
      </c>
      <c r="R9" s="147">
        <v>-4.3190329999999999E-3</v>
      </c>
      <c r="S9" s="147">
        <v>8.4388900059999994</v>
      </c>
      <c r="T9" s="147">
        <v>4382.400141522</v>
      </c>
      <c r="U9" s="147">
        <v>-90.443082595999996</v>
      </c>
      <c r="V9" s="147">
        <v>8.0000000000000004E-4</v>
      </c>
      <c r="W9" s="147">
        <v>0.43819999999999998</v>
      </c>
      <c r="X9" s="147">
        <v>-8.9999999999999993E-3</v>
      </c>
      <c r="Y9" s="147">
        <v>9.218</v>
      </c>
    </row>
    <row r="10" spans="2:25" x14ac:dyDescent="0.15">
      <c r="H10" s="150">
        <v>2400</v>
      </c>
      <c r="I10" s="150">
        <v>0.4461</v>
      </c>
      <c r="L10" s="147">
        <v>2200</v>
      </c>
      <c r="M10" s="147">
        <v>90</v>
      </c>
      <c r="N10" s="147">
        <v>0</v>
      </c>
      <c r="O10" s="147">
        <v>250</v>
      </c>
      <c r="P10" s="147">
        <v>6.1149139999999999E-3</v>
      </c>
      <c r="Q10" s="147">
        <v>0.37685189000000002</v>
      </c>
      <c r="R10" s="147">
        <v>-4.1682530000000002E-3</v>
      </c>
      <c r="S10" s="147">
        <v>7.3479204930000002</v>
      </c>
      <c r="T10" s="147">
        <v>4290.707903511</v>
      </c>
      <c r="U10" s="147">
        <v>-88.710016082999999</v>
      </c>
      <c r="V10" s="147">
        <v>6.9999999999999999E-4</v>
      </c>
      <c r="W10" s="147">
        <v>0.42909999999999998</v>
      </c>
      <c r="X10" s="147">
        <v>-8.8999999999999999E-3</v>
      </c>
      <c r="Y10" s="147">
        <v>8.8188999999999993</v>
      </c>
    </row>
    <row r="11" spans="2:25" x14ac:dyDescent="0.15">
      <c r="H11" s="150">
        <v>2300</v>
      </c>
      <c r="I11" s="150">
        <v>0.43819999999999998</v>
      </c>
      <c r="L11" s="147">
        <v>2100</v>
      </c>
      <c r="M11" s="147">
        <v>90</v>
      </c>
      <c r="N11" s="147">
        <v>0</v>
      </c>
      <c r="O11" s="147">
        <v>250</v>
      </c>
      <c r="P11" s="147">
        <v>5.9020610000000001E-3</v>
      </c>
      <c r="Q11" s="147">
        <v>0.36750498999999998</v>
      </c>
      <c r="R11" s="147">
        <v>-3.9563539999999996E-3</v>
      </c>
      <c r="S11" s="147">
        <v>4.8553411649999996</v>
      </c>
      <c r="T11" s="147">
        <v>4183.2741967330003</v>
      </c>
      <c r="U11" s="147">
        <v>-86.274447374000005</v>
      </c>
      <c r="V11" s="147">
        <v>5.0000000000000001E-4</v>
      </c>
      <c r="W11" s="147">
        <v>0.41830000000000001</v>
      </c>
      <c r="X11" s="147">
        <v>-8.6E-3</v>
      </c>
      <c r="Y11" s="147">
        <v>8.4143000000000008</v>
      </c>
    </row>
    <row r="12" spans="2:25" x14ac:dyDescent="0.15">
      <c r="H12" s="150">
        <v>2200</v>
      </c>
      <c r="I12" s="150">
        <v>0.42909999999999998</v>
      </c>
      <c r="L12" s="147">
        <v>2000</v>
      </c>
      <c r="M12" s="147">
        <v>90</v>
      </c>
      <c r="N12" s="147">
        <v>0</v>
      </c>
      <c r="O12" s="147">
        <v>250</v>
      </c>
      <c r="P12" s="147">
        <v>5.6031539999999999E-3</v>
      </c>
      <c r="Q12" s="147">
        <v>0.35714124000000003</v>
      </c>
      <c r="R12" s="147">
        <v>-3.7259929999999999E-3</v>
      </c>
      <c r="S12" s="147">
        <v>1.3550400549999999</v>
      </c>
      <c r="T12" s="147">
        <v>4064.1528977759999</v>
      </c>
      <c r="U12" s="147">
        <v>-83.626676392999997</v>
      </c>
      <c r="V12" s="147">
        <v>1E-4</v>
      </c>
      <c r="W12" s="147">
        <v>0.40639999999999998</v>
      </c>
      <c r="X12" s="147">
        <v>-8.3999999999999995E-3</v>
      </c>
      <c r="Y12" s="147">
        <v>8.0134000000000007</v>
      </c>
    </row>
    <row r="13" spans="2:25" x14ac:dyDescent="0.15">
      <c r="H13" s="150">
        <v>2100</v>
      </c>
      <c r="I13" s="150">
        <v>0.41830000000000001</v>
      </c>
      <c r="L13" s="147">
        <v>1900</v>
      </c>
      <c r="M13" s="147">
        <v>90</v>
      </c>
      <c r="N13" s="147">
        <v>0</v>
      </c>
      <c r="O13" s="147">
        <v>250</v>
      </c>
      <c r="P13" s="147">
        <v>5.2500259999999997E-3</v>
      </c>
      <c r="Q13" s="147">
        <v>0.34595506999999998</v>
      </c>
      <c r="R13" s="147">
        <v>-3.4808830000000002E-3</v>
      </c>
      <c r="S13" s="147">
        <v>-2.7802084260000002</v>
      </c>
      <c r="T13" s="147">
        <v>3935.5788258920002</v>
      </c>
      <c r="U13" s="147">
        <v>-80.809380411000006</v>
      </c>
      <c r="V13" s="147">
        <v>-2.9999999999999997E-4</v>
      </c>
      <c r="W13" s="147">
        <v>0.39360000000000001</v>
      </c>
      <c r="X13" s="147">
        <v>-8.0999999999999996E-3</v>
      </c>
      <c r="Y13" s="147">
        <v>7.6158999999999999</v>
      </c>
    </row>
    <row r="14" spans="2:25" x14ac:dyDescent="0.15">
      <c r="H14" s="150">
        <v>2000</v>
      </c>
      <c r="I14" s="150">
        <v>0.40639999999999998</v>
      </c>
      <c r="L14" s="147">
        <v>1800</v>
      </c>
      <c r="M14" s="147">
        <v>90</v>
      </c>
      <c r="N14" s="147">
        <v>0</v>
      </c>
      <c r="O14" s="147">
        <v>250</v>
      </c>
      <c r="P14" s="147">
        <v>4.9167400000000002E-3</v>
      </c>
      <c r="Q14" s="147">
        <v>0.33374042999999998</v>
      </c>
      <c r="R14" s="147">
        <v>-3.2197509999999999E-3</v>
      </c>
      <c r="S14" s="147">
        <v>-6.6831016549999998</v>
      </c>
      <c r="T14" s="147">
        <v>3795.1836739800001</v>
      </c>
      <c r="U14" s="147">
        <v>-77.807927578000005</v>
      </c>
      <c r="V14" s="147">
        <v>-6.9999999999999999E-4</v>
      </c>
      <c r="W14" s="147">
        <v>0.3795</v>
      </c>
      <c r="X14" s="147">
        <v>-7.7999999999999996E-3</v>
      </c>
      <c r="Y14" s="147">
        <v>7.2138999999999998</v>
      </c>
    </row>
    <row r="15" spans="2:25" x14ac:dyDescent="0.15">
      <c r="H15" s="150">
        <v>1900</v>
      </c>
      <c r="I15" s="150">
        <v>0.39360000000000001</v>
      </c>
      <c r="L15" s="147">
        <v>1700</v>
      </c>
      <c r="M15" s="147">
        <v>90</v>
      </c>
      <c r="N15" s="147">
        <v>0</v>
      </c>
      <c r="O15" s="147">
        <v>250</v>
      </c>
      <c r="P15" s="147">
        <v>4.6354480000000003E-3</v>
      </c>
      <c r="Q15" s="147">
        <v>0.32077671000000002</v>
      </c>
      <c r="R15" s="147">
        <v>-2.9302880000000001E-3</v>
      </c>
      <c r="S15" s="147">
        <v>-9.9771283069999992</v>
      </c>
      <c r="T15" s="147">
        <v>3646.1787872549999</v>
      </c>
      <c r="U15" s="147">
        <v>-74.480838204999998</v>
      </c>
      <c r="V15" s="147">
        <v>-1E-3</v>
      </c>
      <c r="W15" s="147">
        <v>0.36459999999999998</v>
      </c>
      <c r="X15" s="147">
        <v>-7.4000000000000003E-3</v>
      </c>
      <c r="Y15" s="147">
        <v>6.8174999999999999</v>
      </c>
    </row>
    <row r="16" spans="2:25" x14ac:dyDescent="0.15">
      <c r="H16" s="150">
        <v>1800</v>
      </c>
      <c r="I16" s="150">
        <v>0.3795</v>
      </c>
      <c r="L16" s="147">
        <v>1600</v>
      </c>
      <c r="M16" s="147">
        <v>90</v>
      </c>
      <c r="N16" s="147">
        <v>0</v>
      </c>
      <c r="O16" s="147">
        <v>250</v>
      </c>
      <c r="P16" s="147">
        <v>4.4432860000000003E-3</v>
      </c>
      <c r="Q16" s="147">
        <v>0.30635522999999998</v>
      </c>
      <c r="R16" s="147">
        <v>-2.6425229999999999E-3</v>
      </c>
      <c r="S16" s="147">
        <v>-12.227412331</v>
      </c>
      <c r="T16" s="147">
        <v>3480.4186481629999</v>
      </c>
      <c r="U16" s="147">
        <v>-71.173265807999996</v>
      </c>
      <c r="V16" s="147">
        <v>-1.1999999999999999E-3</v>
      </c>
      <c r="W16" s="147">
        <v>0.34799999999999998</v>
      </c>
      <c r="X16" s="147">
        <v>-7.1000000000000004E-3</v>
      </c>
      <c r="Y16" s="147">
        <v>6.4101999999999997</v>
      </c>
    </row>
    <row r="17" spans="8:25" x14ac:dyDescent="0.15">
      <c r="H17" s="150">
        <v>1700</v>
      </c>
      <c r="I17" s="150">
        <v>0.36459999999999998</v>
      </c>
      <c r="L17" s="147">
        <v>1500</v>
      </c>
      <c r="M17" s="147">
        <v>90</v>
      </c>
      <c r="N17" s="147">
        <v>0</v>
      </c>
      <c r="O17" s="147">
        <v>250</v>
      </c>
      <c r="P17" s="147">
        <v>4.3655079999999997E-3</v>
      </c>
      <c r="Q17" s="147">
        <v>0.29113790000000001</v>
      </c>
      <c r="R17" s="147">
        <v>-2.3175130000000002E-3</v>
      </c>
      <c r="S17" s="147">
        <v>-13.13821995</v>
      </c>
      <c r="T17" s="147">
        <v>3305.5112778040002</v>
      </c>
      <c r="U17" s="147">
        <v>-67.437599375999994</v>
      </c>
      <c r="V17" s="147">
        <v>-1.2999999999999999E-3</v>
      </c>
      <c r="W17" s="147">
        <v>0.3306</v>
      </c>
      <c r="X17" s="147">
        <v>-6.7000000000000002E-3</v>
      </c>
      <c r="Y17" s="147">
        <v>6.0164</v>
      </c>
    </row>
    <row r="18" spans="8:25" x14ac:dyDescent="0.15">
      <c r="H18" s="150">
        <v>1600</v>
      </c>
      <c r="I18" s="150">
        <v>0.34799999999999998</v>
      </c>
      <c r="L18" s="147">
        <v>1400</v>
      </c>
      <c r="M18" s="147">
        <v>90</v>
      </c>
      <c r="N18" s="147">
        <v>0</v>
      </c>
      <c r="O18" s="147">
        <v>250</v>
      </c>
      <c r="P18" s="147">
        <v>4.3895949999999996E-3</v>
      </c>
      <c r="Q18" s="147">
        <v>0.27409415999999998</v>
      </c>
      <c r="R18" s="147">
        <v>-1.9564249999999999E-3</v>
      </c>
      <c r="S18" s="147">
        <v>-12.856152737</v>
      </c>
      <c r="T18" s="147">
        <v>3109.6115106000002</v>
      </c>
      <c r="U18" s="147">
        <v>-63.287252477000003</v>
      </c>
      <c r="V18" s="147">
        <v>-1.2999999999999999E-3</v>
      </c>
      <c r="W18" s="147">
        <v>0.311</v>
      </c>
      <c r="X18" s="147">
        <v>-6.3E-3</v>
      </c>
      <c r="Y18" s="147">
        <v>5.6148999999999996</v>
      </c>
    </row>
    <row r="19" spans="8:25" x14ac:dyDescent="0.15">
      <c r="H19" s="150">
        <v>1500</v>
      </c>
      <c r="I19" s="150">
        <v>0.3306</v>
      </c>
      <c r="L19" s="147">
        <v>1300</v>
      </c>
      <c r="M19" s="147">
        <v>90</v>
      </c>
      <c r="N19" s="147">
        <v>0</v>
      </c>
      <c r="O19" s="147">
        <v>250</v>
      </c>
      <c r="P19" s="147">
        <v>4.4758610000000002E-3</v>
      </c>
      <c r="Q19" s="147">
        <v>0.25559156</v>
      </c>
      <c r="R19" s="147">
        <v>-1.5619150000000001E-3</v>
      </c>
      <c r="S19" s="147">
        <v>-11.845947693999999</v>
      </c>
      <c r="T19" s="147">
        <v>2896.9440035560001</v>
      </c>
      <c r="U19" s="147">
        <v>-58.752753255999998</v>
      </c>
      <c r="V19" s="147">
        <v>-1.1999999999999999E-3</v>
      </c>
      <c r="W19" s="147">
        <v>0.28970000000000001</v>
      </c>
      <c r="X19" s="147">
        <v>-5.8999999999999999E-3</v>
      </c>
      <c r="Y19" s="147">
        <v>5.2115</v>
      </c>
    </row>
    <row r="20" spans="8:25" x14ac:dyDescent="0.15">
      <c r="H20" s="150">
        <v>1400</v>
      </c>
      <c r="I20" s="150">
        <v>0.311</v>
      </c>
      <c r="L20" s="147">
        <v>1200</v>
      </c>
      <c r="M20" s="147">
        <v>90</v>
      </c>
      <c r="N20" s="147">
        <v>0</v>
      </c>
      <c r="O20" s="147">
        <v>250</v>
      </c>
      <c r="P20" s="147">
        <v>4.5540629999999997E-3</v>
      </c>
      <c r="Q20" s="147">
        <v>0.23655344</v>
      </c>
      <c r="R20" s="147">
        <v>-1.165176E-3</v>
      </c>
      <c r="S20" s="147">
        <v>-10.930174984000001</v>
      </c>
      <c r="T20" s="147">
        <v>2678.1215722369998</v>
      </c>
      <c r="U20" s="147">
        <v>-54.192634193000004</v>
      </c>
      <c r="V20" s="147">
        <v>-1.1000000000000001E-3</v>
      </c>
      <c r="W20" s="147">
        <v>0.26779999999999998</v>
      </c>
      <c r="X20" s="147">
        <v>-5.4000000000000003E-3</v>
      </c>
      <c r="Y20" s="147">
        <v>4.8109999999999999</v>
      </c>
    </row>
    <row r="21" spans="8:25" x14ac:dyDescent="0.15">
      <c r="H21" s="150">
        <v>1300</v>
      </c>
      <c r="I21" s="150">
        <v>0.28970000000000001</v>
      </c>
      <c r="L21" s="147">
        <v>1100</v>
      </c>
      <c r="M21" s="147">
        <v>90</v>
      </c>
      <c r="N21" s="147">
        <v>0</v>
      </c>
      <c r="O21" s="147">
        <v>250</v>
      </c>
      <c r="P21" s="147">
        <v>4.6526370000000003E-3</v>
      </c>
      <c r="Q21" s="147">
        <v>0.21751532000000001</v>
      </c>
      <c r="R21" s="147">
        <v>-7.74272E-4</v>
      </c>
      <c r="S21" s="147">
        <v>-9.7758391440000008</v>
      </c>
      <c r="T21" s="147">
        <v>2459.2994034990002</v>
      </c>
      <c r="U21" s="147">
        <v>-49.699582919000001</v>
      </c>
      <c r="V21" s="147">
        <v>-1E-3</v>
      </c>
      <c r="W21" s="147">
        <v>0.24590000000000001</v>
      </c>
      <c r="X21" s="147">
        <v>-5.0000000000000001E-3</v>
      </c>
      <c r="Y21" s="147">
        <v>4.4143999999999997</v>
      </c>
    </row>
    <row r="22" spans="8:25" x14ac:dyDescent="0.15">
      <c r="H22" s="150">
        <v>1200</v>
      </c>
      <c r="I22" s="150">
        <v>0.26779999999999998</v>
      </c>
      <c r="L22" s="147">
        <v>1000</v>
      </c>
      <c r="M22" s="147">
        <v>90</v>
      </c>
      <c r="N22" s="147">
        <v>0</v>
      </c>
      <c r="O22" s="147">
        <v>250</v>
      </c>
      <c r="P22" s="147">
        <v>4.7416619999999998E-3</v>
      </c>
      <c r="Q22" s="147">
        <v>0.19813084</v>
      </c>
      <c r="R22" s="147">
        <v>-3.7021100000000001E-4</v>
      </c>
      <c r="S22" s="147">
        <v>-8.7333255110000003</v>
      </c>
      <c r="T22" s="147">
        <v>2236.4964270830001</v>
      </c>
      <c r="U22" s="147">
        <v>-45.055305359999998</v>
      </c>
      <c r="V22" s="147">
        <v>-8.9999999999999998E-4</v>
      </c>
      <c r="W22" s="147">
        <v>0.22359999999999999</v>
      </c>
      <c r="X22" s="147">
        <v>-4.4999999999999997E-3</v>
      </c>
      <c r="Y22" s="147">
        <v>4.0129000000000001</v>
      </c>
    </row>
    <row r="23" spans="8:25" x14ac:dyDescent="0.15">
      <c r="H23" s="150">
        <v>1100</v>
      </c>
      <c r="I23" s="150">
        <v>0.24590000000000001</v>
      </c>
      <c r="L23" s="147">
        <v>900</v>
      </c>
      <c r="M23" s="147">
        <v>90</v>
      </c>
      <c r="N23" s="147">
        <v>0</v>
      </c>
      <c r="O23" s="147">
        <v>250</v>
      </c>
      <c r="P23" s="147">
        <v>4.8492559999999997E-3</v>
      </c>
      <c r="Q23" s="147">
        <v>0.17878781999999999</v>
      </c>
      <c r="R23" s="147">
        <v>3.2468999999999997E-5</v>
      </c>
      <c r="S23" s="147">
        <v>-7.4733625650000004</v>
      </c>
      <c r="T23" s="147">
        <v>2014.1701489730001</v>
      </c>
      <c r="U23" s="147">
        <v>-40.426901315000002</v>
      </c>
      <c r="V23" s="147">
        <v>-6.9999999999999999E-4</v>
      </c>
      <c r="W23" s="147">
        <v>0.2014</v>
      </c>
      <c r="X23" s="147">
        <v>-4.0000000000000001E-3</v>
      </c>
      <c r="Y23" s="147">
        <v>3.6114999999999999</v>
      </c>
    </row>
    <row r="24" spans="8:25" x14ac:dyDescent="0.15">
      <c r="H24" s="150">
        <v>1000</v>
      </c>
      <c r="I24" s="150">
        <v>0.22359999999999999</v>
      </c>
      <c r="L24" s="147">
        <v>800</v>
      </c>
      <c r="M24" s="147">
        <v>90</v>
      </c>
      <c r="N24" s="147">
        <v>0</v>
      </c>
      <c r="O24" s="147">
        <v>250</v>
      </c>
      <c r="P24" s="147">
        <v>4.9527110000000003E-3</v>
      </c>
      <c r="Q24" s="147">
        <v>0.15947771999999999</v>
      </c>
      <c r="R24" s="147">
        <v>4.24857E-4</v>
      </c>
      <c r="S24" s="147">
        <v>-6.2618688630000001</v>
      </c>
      <c r="T24" s="147">
        <v>1792.2223479009999</v>
      </c>
      <c r="U24" s="147">
        <v>-35.916793806999998</v>
      </c>
      <c r="V24" s="147">
        <v>-5.9999999999999995E-4</v>
      </c>
      <c r="W24" s="147">
        <v>0.1792</v>
      </c>
      <c r="X24" s="147">
        <v>-3.5999999999999999E-3</v>
      </c>
      <c r="Y24" s="147">
        <v>3.2122999999999999</v>
      </c>
    </row>
    <row r="25" spans="8:25" x14ac:dyDescent="0.15">
      <c r="H25" s="150">
        <v>900</v>
      </c>
      <c r="I25" s="150">
        <v>0.2014</v>
      </c>
      <c r="L25" s="147">
        <v>700</v>
      </c>
      <c r="M25" s="147">
        <v>90</v>
      </c>
      <c r="N25" s="147">
        <v>0</v>
      </c>
      <c r="O25" s="147">
        <v>250</v>
      </c>
      <c r="P25" s="147">
        <v>5.0361119999999997E-3</v>
      </c>
      <c r="Q25" s="147">
        <v>0.14004011999999999</v>
      </c>
      <c r="R25" s="147">
        <v>8.4069500000000003E-4</v>
      </c>
      <c r="S25" s="147">
        <v>-5.2852145000000004</v>
      </c>
      <c r="T25" s="147">
        <v>1568.809109584</v>
      </c>
      <c r="U25" s="147">
        <v>-31.137152317000002</v>
      </c>
      <c r="V25" s="147">
        <v>-5.0000000000000001E-4</v>
      </c>
      <c r="W25" s="147">
        <v>0.15690000000000001</v>
      </c>
      <c r="X25" s="147">
        <v>-3.0999999999999999E-3</v>
      </c>
      <c r="Y25" s="147">
        <v>2.8108</v>
      </c>
    </row>
    <row r="26" spans="8:25" x14ac:dyDescent="0.15">
      <c r="H26" s="150">
        <v>800</v>
      </c>
      <c r="I26" s="150">
        <v>0.1792</v>
      </c>
      <c r="L26" s="147">
        <v>600</v>
      </c>
      <c r="M26" s="147">
        <v>90</v>
      </c>
      <c r="N26" s="147">
        <v>0</v>
      </c>
      <c r="O26" s="147">
        <v>250</v>
      </c>
      <c r="P26" s="147">
        <v>5.1340500000000002E-3</v>
      </c>
      <c r="Q26" s="147">
        <v>0.12063438</v>
      </c>
      <c r="R26" s="147">
        <v>1.2308550000000001E-3</v>
      </c>
      <c r="S26" s="147">
        <v>-4.1383269729999999</v>
      </c>
      <c r="T26" s="147">
        <v>1345.762024208</v>
      </c>
      <c r="U26" s="147">
        <v>-26.652654015</v>
      </c>
      <c r="V26" s="147">
        <v>-4.0000000000000002E-4</v>
      </c>
      <c r="W26" s="147">
        <v>0.1346</v>
      </c>
      <c r="X26" s="147">
        <v>-2.7000000000000001E-3</v>
      </c>
      <c r="Y26" s="147">
        <v>2.4106999999999998</v>
      </c>
    </row>
    <row r="27" spans="8:25" x14ac:dyDescent="0.15">
      <c r="H27" s="150">
        <v>700</v>
      </c>
      <c r="I27" s="150">
        <v>0.15690000000000001</v>
      </c>
      <c r="L27" s="147">
        <v>500</v>
      </c>
      <c r="M27" s="147">
        <v>90</v>
      </c>
      <c r="N27" s="147">
        <v>0</v>
      </c>
      <c r="O27" s="147">
        <v>250</v>
      </c>
      <c r="P27" s="147">
        <v>5.2308210000000001E-3</v>
      </c>
      <c r="Q27" s="147">
        <v>0.10123716000000001</v>
      </c>
      <c r="R27" s="147">
        <v>1.6347029999999999E-3</v>
      </c>
      <c r="S27" s="147">
        <v>-3.0051055209999999</v>
      </c>
      <c r="T27" s="147">
        <v>1122.812747296</v>
      </c>
      <c r="U27" s="147">
        <v>-22.010826158</v>
      </c>
      <c r="V27" s="147">
        <v>-2.9999999999999997E-4</v>
      </c>
      <c r="W27" s="147">
        <v>0.1123</v>
      </c>
      <c r="X27" s="147">
        <v>-2.2000000000000001E-3</v>
      </c>
      <c r="Y27" s="147">
        <v>2.0106999999999999</v>
      </c>
    </row>
    <row r="28" spans="8:25" x14ac:dyDescent="0.15">
      <c r="H28" s="150">
        <v>600</v>
      </c>
      <c r="I28" s="150">
        <v>0.1346</v>
      </c>
      <c r="L28" s="147">
        <v>400</v>
      </c>
      <c r="M28" s="147">
        <v>90</v>
      </c>
      <c r="N28" s="147">
        <v>0</v>
      </c>
      <c r="O28" s="147">
        <v>250</v>
      </c>
      <c r="P28" s="147">
        <v>5.3297140000000002E-3</v>
      </c>
      <c r="Q28" s="147">
        <v>8.1867259999999997E-2</v>
      </c>
      <c r="R28" s="147">
        <v>2.0235890000000001E-3</v>
      </c>
      <c r="S28" s="147">
        <v>-1.847034834</v>
      </c>
      <c r="T28" s="147">
        <v>900.17728238300003</v>
      </c>
      <c r="U28" s="147">
        <v>-17.540971769999999</v>
      </c>
      <c r="V28" s="147">
        <v>-2.0000000000000001E-4</v>
      </c>
      <c r="W28" s="147">
        <v>0.09</v>
      </c>
      <c r="X28" s="147">
        <v>-1.8E-3</v>
      </c>
      <c r="Y28" s="147">
        <v>1.6112</v>
      </c>
    </row>
    <row r="29" spans="8:25" x14ac:dyDescent="0.15">
      <c r="H29" s="150">
        <v>500</v>
      </c>
      <c r="I29" s="150">
        <v>0.1123</v>
      </c>
      <c r="L29" s="147">
        <v>300</v>
      </c>
      <c r="M29" s="147">
        <v>90</v>
      </c>
      <c r="N29" s="147">
        <v>0</v>
      </c>
      <c r="O29" s="147">
        <v>250</v>
      </c>
      <c r="P29" s="147">
        <v>5.4452650000000003E-3</v>
      </c>
      <c r="Q29" s="147">
        <v>6.2475384000000002E-2</v>
      </c>
      <c r="R29" s="147">
        <v>2.438581E-3</v>
      </c>
      <c r="S29" s="147">
        <v>-0.49389343699999999</v>
      </c>
      <c r="T29" s="147">
        <v>677.28894096900001</v>
      </c>
      <c r="U29" s="147">
        <v>-12.771055405</v>
      </c>
      <c r="V29" s="147">
        <v>0</v>
      </c>
      <c r="W29" s="147">
        <v>6.7699999999999996E-2</v>
      </c>
      <c r="X29" s="147">
        <v>-1.2999999999999999E-3</v>
      </c>
      <c r="Y29" s="147">
        <v>1.2105999999999999</v>
      </c>
    </row>
    <row r="30" spans="8:25" x14ac:dyDescent="0.15">
      <c r="H30" s="150">
        <v>400</v>
      </c>
      <c r="I30" s="150">
        <v>0.09</v>
      </c>
      <c r="L30" s="147">
        <v>200</v>
      </c>
      <c r="M30" s="147">
        <v>90</v>
      </c>
      <c r="N30" s="147">
        <v>0</v>
      </c>
      <c r="O30" s="147">
        <v>250</v>
      </c>
      <c r="P30" s="147">
        <v>5.5361999999999998E-3</v>
      </c>
      <c r="Q30" s="147">
        <v>4.3107606999999999E-2</v>
      </c>
      <c r="R30" s="147">
        <v>2.8445509999999999E-3</v>
      </c>
      <c r="S30" s="147">
        <v>0.57098614599999997</v>
      </c>
      <c r="T30" s="147">
        <v>454.67721509</v>
      </c>
      <c r="U30" s="147">
        <v>-8.1048381719999991</v>
      </c>
      <c r="V30" s="147">
        <v>1E-4</v>
      </c>
      <c r="W30" s="147">
        <v>4.5499999999999999E-2</v>
      </c>
      <c r="X30" s="147">
        <v>-8.0000000000000004E-4</v>
      </c>
      <c r="Y30" s="147">
        <v>0.81079999999999997</v>
      </c>
    </row>
    <row r="31" spans="8:25" x14ac:dyDescent="0.15">
      <c r="H31" s="150">
        <v>300</v>
      </c>
      <c r="I31" s="150">
        <v>6.7699999999999996E-2</v>
      </c>
      <c r="L31" s="147">
        <v>100</v>
      </c>
      <c r="M31" s="147">
        <v>90</v>
      </c>
      <c r="N31" s="147">
        <v>0</v>
      </c>
      <c r="O31" s="147">
        <v>250</v>
      </c>
      <c r="P31" s="147">
        <v>5.6347749999999999E-3</v>
      </c>
      <c r="Q31" s="147">
        <v>2.3590437999999998E-2</v>
      </c>
      <c r="R31" s="147">
        <v>3.2361960000000002E-3</v>
      </c>
      <c r="S31" s="147">
        <v>1.725332606</v>
      </c>
      <c r="T31" s="147">
        <v>230.347914489</v>
      </c>
      <c r="U31" s="147">
        <v>-3.6032727000000002</v>
      </c>
      <c r="V31" s="147">
        <v>2.0000000000000001E-4</v>
      </c>
      <c r="W31" s="147">
        <v>2.3E-2</v>
      </c>
      <c r="X31" s="147">
        <v>-4.0000000000000002E-4</v>
      </c>
      <c r="Y31" s="147">
        <v>0.4078</v>
      </c>
    </row>
    <row r="32" spans="8:25" x14ac:dyDescent="0.15">
      <c r="H32" s="150">
        <v>200</v>
      </c>
      <c r="I32" s="150">
        <v>4.5499999999999999E-2</v>
      </c>
      <c r="L32" s="147">
        <v>0</v>
      </c>
      <c r="M32" s="147">
        <v>90</v>
      </c>
      <c r="N32" s="147">
        <v>0</v>
      </c>
      <c r="O32" s="147">
        <v>250</v>
      </c>
      <c r="P32" s="147">
        <v>5.7231629999999999E-3</v>
      </c>
      <c r="Q32" s="147">
        <v>3.8148040000000002E-3</v>
      </c>
      <c r="R32" s="147">
        <v>3.6383460000000002E-3</v>
      </c>
      <c r="S32" s="147">
        <v>2.7603857710000002</v>
      </c>
      <c r="T32" s="147">
        <v>3.0472439609999999</v>
      </c>
      <c r="U32" s="147">
        <v>1.019036898</v>
      </c>
      <c r="V32" s="147">
        <v>2.9999999999999997E-4</v>
      </c>
      <c r="W32" s="147">
        <v>2.9999999999999997E-4</v>
      </c>
      <c r="X32" s="147">
        <v>1E-4</v>
      </c>
      <c r="Y32" s="147">
        <v>0</v>
      </c>
    </row>
    <row r="33" spans="8:9" x14ac:dyDescent="0.15">
      <c r="H33" s="150">
        <v>100</v>
      </c>
      <c r="I33" s="150">
        <v>2.3E-2</v>
      </c>
    </row>
    <row r="34" spans="8:9" x14ac:dyDescent="0.15">
      <c r="H34" s="150">
        <v>0</v>
      </c>
      <c r="I34" s="150">
        <v>2.9999999999999997E-4</v>
      </c>
    </row>
  </sheetData>
  <mergeCells count="1">
    <mergeCell ref="C3:E3"/>
  </mergeCells>
  <phoneticPr fontId="9"/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/>
  </sheetViews>
  <sheetFormatPr defaultRowHeight="13.5" x14ac:dyDescent="0.15"/>
  <cols>
    <col min="1" max="8" width="12.625" style="151" customWidth="1"/>
    <col min="9" max="16384" width="9" style="151"/>
  </cols>
  <sheetData>
    <row r="1" spans="1:8" x14ac:dyDescent="0.15">
      <c r="A1" s="151" t="s">
        <v>129</v>
      </c>
      <c r="C1" s="151" t="s">
        <v>130</v>
      </c>
      <c r="E1" s="151" t="s">
        <v>131</v>
      </c>
      <c r="G1" s="151" t="s">
        <v>132</v>
      </c>
    </row>
    <row r="2" spans="1:8" x14ac:dyDescent="0.15">
      <c r="A2" s="151" t="s">
        <v>105</v>
      </c>
      <c r="B2" s="151" t="s">
        <v>133</v>
      </c>
      <c r="C2" s="151" t="s">
        <v>105</v>
      </c>
      <c r="D2" s="151" t="s">
        <v>133</v>
      </c>
      <c r="E2" s="151" t="s">
        <v>105</v>
      </c>
      <c r="F2" s="151" t="s">
        <v>133</v>
      </c>
      <c r="G2" s="151" t="s">
        <v>105</v>
      </c>
      <c r="H2" s="151" t="s">
        <v>133</v>
      </c>
    </row>
    <row r="3" spans="1:8" x14ac:dyDescent="0.15">
      <c r="A3" s="151">
        <v>495</v>
      </c>
      <c r="B3" s="151">
        <v>1.8407006897865998</v>
      </c>
      <c r="C3" s="151">
        <v>495</v>
      </c>
      <c r="D3" s="151">
        <v>1.7951892332138999</v>
      </c>
      <c r="E3" s="151">
        <v>495</v>
      </c>
      <c r="F3" s="151">
        <v>1.6909642427247</v>
      </c>
      <c r="G3" s="151">
        <v>495</v>
      </c>
      <c r="H3" s="151">
        <v>1.4032627591403999</v>
      </c>
    </row>
    <row r="4" spans="1:8" x14ac:dyDescent="0.15">
      <c r="A4" s="151">
        <v>490</v>
      </c>
      <c r="B4" s="151">
        <v>1.9155744805458002</v>
      </c>
      <c r="C4" s="151">
        <v>490</v>
      </c>
      <c r="D4" s="151">
        <v>1.8705742299475001</v>
      </c>
      <c r="E4" s="151">
        <v>490</v>
      </c>
      <c r="F4" s="151">
        <v>1.7659926192894999</v>
      </c>
      <c r="G4" s="151">
        <v>490</v>
      </c>
      <c r="H4" s="151">
        <v>1.4711044276581</v>
      </c>
    </row>
    <row r="5" spans="1:8" x14ac:dyDescent="0.15">
      <c r="A5" s="151">
        <v>485</v>
      </c>
      <c r="B5" s="151">
        <v>1.9859404742290001</v>
      </c>
      <c r="C5" s="151">
        <v>485</v>
      </c>
      <c r="D5" s="151">
        <v>1.9414270395211</v>
      </c>
      <c r="E5" s="151">
        <v>485</v>
      </c>
      <c r="F5" s="151">
        <v>1.8362219455394999</v>
      </c>
      <c r="G5" s="151">
        <v>485</v>
      </c>
      <c r="H5" s="151">
        <v>1.5348469981985999</v>
      </c>
    </row>
    <row r="6" spans="1:8" x14ac:dyDescent="0.15">
      <c r="A6" s="151">
        <v>480</v>
      </c>
      <c r="B6" s="151">
        <v>2.0482032107207999</v>
      </c>
      <c r="C6" s="151">
        <v>480</v>
      </c>
      <c r="D6" s="151">
        <v>2.0040658375286999</v>
      </c>
      <c r="E6" s="151">
        <v>480</v>
      </c>
      <c r="F6" s="151">
        <v>1.8979924559243999</v>
      </c>
      <c r="G6" s="151">
        <v>480</v>
      </c>
      <c r="H6" s="151">
        <v>1.5905837928321001</v>
      </c>
    </row>
    <row r="7" spans="1:8" x14ac:dyDescent="0.15">
      <c r="A7" s="151">
        <v>475</v>
      </c>
      <c r="B7" s="151">
        <v>2.0992578361871002</v>
      </c>
      <c r="C7" s="151">
        <v>475</v>
      </c>
      <c r="D7" s="151">
        <v>2.0549346760339997</v>
      </c>
      <c r="E7" s="151">
        <v>475</v>
      </c>
      <c r="F7" s="151">
        <v>1.9479660366209999</v>
      </c>
      <c r="G7" s="151">
        <v>475</v>
      </c>
      <c r="H7" s="151">
        <v>1.6347997991789001</v>
      </c>
    </row>
    <row r="8" spans="1:8" x14ac:dyDescent="0.15">
      <c r="A8" s="151">
        <v>470</v>
      </c>
      <c r="B8" s="151">
        <v>2.1377944631299002</v>
      </c>
      <c r="C8" s="151">
        <v>470</v>
      </c>
      <c r="D8" s="151">
        <v>2.0927469957592</v>
      </c>
      <c r="E8" s="151">
        <v>470</v>
      </c>
      <c r="F8" s="151">
        <v>1.9849402363358</v>
      </c>
      <c r="G8" s="151">
        <v>470</v>
      </c>
      <c r="H8" s="151">
        <v>1.6654835593613</v>
      </c>
    </row>
    <row r="9" spans="1:8" x14ac:dyDescent="0.15">
      <c r="A9" s="151">
        <v>465</v>
      </c>
      <c r="B9" s="151">
        <v>2.1628074191694999</v>
      </c>
      <c r="C9" s="151">
        <v>465</v>
      </c>
      <c r="D9" s="151">
        <v>2.1175455456183001</v>
      </c>
      <c r="E9" s="151">
        <v>465</v>
      </c>
      <c r="F9" s="151">
        <v>2.0083834566970999</v>
      </c>
      <c r="G9" s="151">
        <v>465</v>
      </c>
      <c r="H9" s="151">
        <v>1.6836389101825999</v>
      </c>
    </row>
    <row r="10" spans="1:8" x14ac:dyDescent="0.15">
      <c r="A10" s="151">
        <v>460</v>
      </c>
      <c r="B10" s="151">
        <v>2.1763977372695003</v>
      </c>
      <c r="C10" s="151">
        <v>460</v>
      </c>
      <c r="D10" s="151">
        <v>2.1305411115533999</v>
      </c>
      <c r="E10" s="151">
        <v>460</v>
      </c>
      <c r="F10" s="151">
        <v>2.0200067719037</v>
      </c>
      <c r="G10" s="151">
        <v>460</v>
      </c>
      <c r="H10" s="151">
        <v>1.6903171418852001</v>
      </c>
    </row>
    <row r="11" spans="1:8" x14ac:dyDescent="0.15">
      <c r="A11" s="151">
        <v>455</v>
      </c>
      <c r="B11" s="151">
        <v>2.1802247647691</v>
      </c>
      <c r="C11" s="151">
        <v>455</v>
      </c>
      <c r="D11" s="151">
        <v>2.1338082330591002</v>
      </c>
      <c r="E11" s="151">
        <v>455</v>
      </c>
      <c r="F11" s="151">
        <v>2.0215069272127</v>
      </c>
      <c r="G11" s="151">
        <v>455</v>
      </c>
      <c r="H11" s="151">
        <v>1.6876800375657</v>
      </c>
    </row>
    <row r="12" spans="1:8" x14ac:dyDescent="0.15">
      <c r="A12" s="151">
        <v>450</v>
      </c>
      <c r="B12" s="151">
        <v>2.1763733187286003</v>
      </c>
      <c r="C12" s="151">
        <v>450</v>
      </c>
      <c r="D12" s="151">
        <v>2.1292732589435999</v>
      </c>
      <c r="E12" s="151">
        <v>450</v>
      </c>
      <c r="F12" s="151">
        <v>2.0151525733960001</v>
      </c>
      <c r="G12" s="151">
        <v>450</v>
      </c>
      <c r="H12" s="151">
        <v>1.6779859744713002</v>
      </c>
    </row>
    <row r="13" spans="1:8" x14ac:dyDescent="0.15">
      <c r="A13" s="151">
        <v>445</v>
      </c>
      <c r="B13" s="151">
        <v>2.1667932423780001</v>
      </c>
      <c r="C13" s="151">
        <v>445</v>
      </c>
      <c r="D13" s="151">
        <v>2.1190694083396999</v>
      </c>
      <c r="E13" s="151">
        <v>445</v>
      </c>
      <c r="F13" s="151">
        <v>2.0029558761170998</v>
      </c>
      <c r="G13" s="151">
        <v>445</v>
      </c>
      <c r="H13" s="151">
        <v>1.6634201726319999</v>
      </c>
    </row>
    <row r="14" spans="1:8" x14ac:dyDescent="0.15">
      <c r="A14" s="151">
        <v>440</v>
      </c>
      <c r="B14" s="151">
        <v>2.1530195687542002</v>
      </c>
      <c r="C14" s="151">
        <v>440</v>
      </c>
      <c r="D14" s="151">
        <v>2.1046101385819997</v>
      </c>
      <c r="E14" s="151">
        <v>440</v>
      </c>
      <c r="F14" s="151">
        <v>1.9865381140190999</v>
      </c>
      <c r="G14" s="151">
        <v>440</v>
      </c>
      <c r="H14" s="151">
        <v>1.6458135169812003</v>
      </c>
    </row>
    <row r="15" spans="1:8" x14ac:dyDescent="0.15">
      <c r="A15" s="151">
        <v>435</v>
      </c>
      <c r="B15" s="151">
        <v>2.1363316114616997</v>
      </c>
      <c r="C15" s="151">
        <v>435</v>
      </c>
      <c r="D15" s="151">
        <v>2.0872236559138999</v>
      </c>
      <c r="E15" s="151">
        <v>435</v>
      </c>
      <c r="F15" s="151">
        <v>1.9671796046275001</v>
      </c>
      <c r="G15" s="151">
        <v>435</v>
      </c>
      <c r="H15" s="151">
        <v>1.6262280545623</v>
      </c>
    </row>
    <row r="16" spans="1:8" x14ac:dyDescent="0.15">
      <c r="A16" s="151">
        <v>430</v>
      </c>
      <c r="B16" s="151">
        <v>2.1175577007827</v>
      </c>
      <c r="C16" s="151">
        <v>430</v>
      </c>
      <c r="D16" s="151">
        <v>2.0677142730901998</v>
      </c>
      <c r="E16" s="151">
        <v>430</v>
      </c>
      <c r="F16" s="151">
        <v>1.9459652813461998</v>
      </c>
      <c r="G16" s="151">
        <v>430</v>
      </c>
      <c r="H16" s="151">
        <v>1.6055061575417999</v>
      </c>
    </row>
    <row r="17" spans="1:8" x14ac:dyDescent="0.15">
      <c r="A17" s="151">
        <v>425</v>
      </c>
      <c r="B17" s="151">
        <v>2.0974533331727003</v>
      </c>
      <c r="C17" s="151">
        <v>425</v>
      </c>
      <c r="D17" s="151">
        <v>2.0467520780762998</v>
      </c>
      <c r="E17" s="151">
        <v>425</v>
      </c>
      <c r="F17" s="151">
        <v>1.9234072748433999</v>
      </c>
      <c r="G17" s="151">
        <v>425</v>
      </c>
      <c r="H17" s="151">
        <v>1.5842948485143999</v>
      </c>
    </row>
    <row r="18" spans="1:8" x14ac:dyDescent="0.15">
      <c r="A18" s="151">
        <v>420</v>
      </c>
      <c r="B18" s="151">
        <v>2.0763229385349002</v>
      </c>
      <c r="C18" s="151">
        <v>420</v>
      </c>
      <c r="D18" s="151">
        <v>2.0247388218528997</v>
      </c>
      <c r="E18" s="151">
        <v>420</v>
      </c>
      <c r="F18" s="151">
        <v>1.9001887592849998</v>
      </c>
      <c r="G18" s="151">
        <v>420</v>
      </c>
      <c r="H18" s="151">
        <v>1.5629238855273</v>
      </c>
    </row>
    <row r="19" spans="1:8" x14ac:dyDescent="0.15">
      <c r="A19" s="151">
        <v>415</v>
      </c>
      <c r="B19" s="151">
        <v>2.0544346915722</v>
      </c>
      <c r="C19" s="151">
        <v>415</v>
      </c>
      <c r="D19" s="151">
        <v>2.0021265282477003</v>
      </c>
      <c r="E19" s="151">
        <v>415</v>
      </c>
      <c r="F19" s="151">
        <v>1.8765779822597</v>
      </c>
      <c r="G19" s="151">
        <v>415</v>
      </c>
      <c r="H19" s="151">
        <v>1.5415396323354</v>
      </c>
    </row>
    <row r="20" spans="1:8" x14ac:dyDescent="0.15">
      <c r="A20" s="151">
        <v>410</v>
      </c>
      <c r="B20" s="151">
        <v>2.0319832199584003</v>
      </c>
      <c r="C20" s="151">
        <v>410</v>
      </c>
      <c r="D20" s="151">
        <v>1.9790486473741999</v>
      </c>
      <c r="E20" s="151">
        <v>410</v>
      </c>
      <c r="F20" s="151">
        <v>1.8527823278192002</v>
      </c>
      <c r="G20" s="151">
        <v>410</v>
      </c>
      <c r="H20" s="151">
        <v>1.5205699250839</v>
      </c>
    </row>
    <row r="21" spans="1:8" x14ac:dyDescent="0.15">
      <c r="A21" s="151">
        <v>405</v>
      </c>
      <c r="B21" s="151">
        <v>2.0092494958667002</v>
      </c>
      <c r="C21" s="151">
        <v>405</v>
      </c>
      <c r="D21" s="151">
        <v>1.9556150420655001</v>
      </c>
      <c r="E21" s="151">
        <v>405</v>
      </c>
      <c r="F21" s="151">
        <v>1.8290946508863</v>
      </c>
      <c r="G21" s="151">
        <v>405</v>
      </c>
      <c r="H21" s="151">
        <v>1.4997704921674999</v>
      </c>
    </row>
    <row r="22" spans="1:8" x14ac:dyDescent="0.15">
      <c r="A22" s="151">
        <v>400</v>
      </c>
      <c r="B22" s="151">
        <v>1.9861966712917001</v>
      </c>
      <c r="C22" s="151">
        <v>400</v>
      </c>
      <c r="D22" s="151">
        <v>1.9321428629899</v>
      </c>
      <c r="E22" s="151">
        <v>400</v>
      </c>
      <c r="F22" s="151">
        <v>1.8055518846729999</v>
      </c>
      <c r="G22" s="151">
        <v>400</v>
      </c>
      <c r="H22" s="151">
        <v>1.4793611590426001</v>
      </c>
    </row>
    <row r="23" spans="1:8" x14ac:dyDescent="0.15">
      <c r="A23" s="151">
        <v>395</v>
      </c>
      <c r="B23" s="151">
        <v>1.9630929873164</v>
      </c>
      <c r="C23" s="151">
        <v>395</v>
      </c>
      <c r="D23" s="151">
        <v>1.9085711060196002</v>
      </c>
      <c r="E23" s="151">
        <v>395</v>
      </c>
      <c r="F23" s="151">
        <v>1.7822390746345</v>
      </c>
      <c r="G23" s="151">
        <v>395</v>
      </c>
      <c r="H23" s="151">
        <v>1.4592686960815999</v>
      </c>
    </row>
    <row r="24" spans="1:8" x14ac:dyDescent="0.15">
      <c r="A24" s="151">
        <v>390</v>
      </c>
      <c r="B24" s="151">
        <v>1.9398044590421</v>
      </c>
      <c r="C24" s="151">
        <v>390</v>
      </c>
      <c r="D24" s="151">
        <v>1.8850097592753001</v>
      </c>
      <c r="E24" s="151">
        <v>390</v>
      </c>
      <c r="F24" s="151">
        <v>1.7591690658482</v>
      </c>
      <c r="G24" s="151">
        <v>390</v>
      </c>
      <c r="H24" s="151">
        <v>1.4395172888693</v>
      </c>
    </row>
    <row r="25" spans="1:8" x14ac:dyDescent="0.15">
      <c r="A25" s="151">
        <v>385</v>
      </c>
      <c r="B25" s="151">
        <v>1.9164651395010002</v>
      </c>
      <c r="C25" s="151">
        <v>385</v>
      </c>
      <c r="D25" s="151">
        <v>1.8616052306542998</v>
      </c>
      <c r="E25" s="151">
        <v>385</v>
      </c>
      <c r="F25" s="151">
        <v>1.7362320714697002</v>
      </c>
      <c r="G25" s="151">
        <v>385</v>
      </c>
      <c r="H25" s="151">
        <v>1.4199610768029001</v>
      </c>
    </row>
    <row r="26" spans="1:8" x14ac:dyDescent="0.15">
      <c r="A26" s="151">
        <v>380</v>
      </c>
      <c r="B26" s="151">
        <v>1.8930630239618</v>
      </c>
      <c r="C26" s="151">
        <v>380</v>
      </c>
      <c r="D26" s="151">
        <v>1.8381745234759002</v>
      </c>
      <c r="E26" s="151">
        <v>380</v>
      </c>
      <c r="F26" s="151">
        <v>1.7136232617632998</v>
      </c>
      <c r="G26" s="151">
        <v>380</v>
      </c>
      <c r="H26" s="151">
        <v>1.4007463672602001</v>
      </c>
    </row>
    <row r="27" spans="1:8" x14ac:dyDescent="0.15">
      <c r="A27" s="151">
        <v>375</v>
      </c>
      <c r="B27" s="151">
        <v>1.8695737081183001</v>
      </c>
      <c r="C27" s="151">
        <v>375</v>
      </c>
      <c r="D27" s="151">
        <v>1.8148398337984999</v>
      </c>
      <c r="E27" s="151">
        <v>375</v>
      </c>
      <c r="F27" s="151">
        <v>1.6910863132748</v>
      </c>
      <c r="G27" s="151">
        <v>375</v>
      </c>
      <c r="H27" s="151">
        <v>1.3817265962855001</v>
      </c>
    </row>
    <row r="28" spans="1:8" x14ac:dyDescent="0.15">
      <c r="A28" s="151">
        <v>370</v>
      </c>
      <c r="B28" s="151">
        <v>1.8460093977463998</v>
      </c>
      <c r="C28" s="151">
        <v>370</v>
      </c>
      <c r="D28" s="151">
        <v>1.7915031935817001</v>
      </c>
      <c r="E28" s="151">
        <v>370</v>
      </c>
      <c r="F28" s="151">
        <v>1.6687191300712998</v>
      </c>
      <c r="G28" s="151">
        <v>370</v>
      </c>
      <c r="H28" s="151">
        <v>1.3629139804005999</v>
      </c>
    </row>
    <row r="29" spans="1:8" x14ac:dyDescent="0.15">
      <c r="A29" s="151">
        <v>365</v>
      </c>
      <c r="B29" s="151">
        <v>1.8224677102589002</v>
      </c>
      <c r="C29" s="151">
        <v>365</v>
      </c>
      <c r="D29" s="151">
        <v>1.7681531761034999</v>
      </c>
      <c r="E29" s="151">
        <v>365</v>
      </c>
      <c r="F29" s="151">
        <v>1.6465094955397999</v>
      </c>
      <c r="G29" s="151">
        <v>365</v>
      </c>
      <c r="H29" s="151">
        <v>1.3442353594195999</v>
      </c>
    </row>
    <row r="30" spans="1:8" x14ac:dyDescent="0.15">
      <c r="A30" s="151">
        <v>360</v>
      </c>
      <c r="B30" s="151">
        <v>1.7987165760907999</v>
      </c>
      <c r="C30" s="151">
        <v>360</v>
      </c>
      <c r="D30" s="151">
        <v>1.7447893738195999</v>
      </c>
      <c r="E30" s="151">
        <v>360</v>
      </c>
      <c r="F30" s="151">
        <v>1.6242499368776</v>
      </c>
      <c r="G30" s="151">
        <v>360</v>
      </c>
      <c r="H30" s="151">
        <v>1.3255806789027</v>
      </c>
    </row>
    <row r="31" spans="1:8" x14ac:dyDescent="0.15">
      <c r="A31" s="151">
        <v>355</v>
      </c>
      <c r="B31" s="151">
        <v>1.7749642765406</v>
      </c>
      <c r="C31" s="151">
        <v>355</v>
      </c>
      <c r="D31" s="151">
        <v>1.7213753227988999</v>
      </c>
      <c r="E31" s="151">
        <v>355</v>
      </c>
      <c r="F31" s="151">
        <v>1.6020502947864002</v>
      </c>
      <c r="G31" s="151">
        <v>355</v>
      </c>
      <c r="H31" s="151">
        <v>1.3070354541582001</v>
      </c>
    </row>
    <row r="32" spans="1:8" x14ac:dyDescent="0.15">
      <c r="A32" s="151">
        <v>350</v>
      </c>
      <c r="B32" s="151">
        <v>1.7511004136493</v>
      </c>
      <c r="C32" s="151">
        <v>350</v>
      </c>
      <c r="D32" s="151">
        <v>1.6979232395743999</v>
      </c>
      <c r="E32" s="151">
        <v>350</v>
      </c>
      <c r="F32" s="151">
        <v>1.5798375660605</v>
      </c>
      <c r="G32" s="151">
        <v>350</v>
      </c>
      <c r="H32" s="151">
        <v>1.2885144441156</v>
      </c>
    </row>
    <row r="33" spans="1:8" x14ac:dyDescent="0.15">
      <c r="A33" s="151">
        <v>345</v>
      </c>
      <c r="B33" s="151">
        <v>1.7271617672619999</v>
      </c>
      <c r="C33" s="151">
        <v>345</v>
      </c>
      <c r="D33" s="151">
        <v>1.6744696895039</v>
      </c>
      <c r="E33" s="151">
        <v>345</v>
      </c>
      <c r="F33" s="151">
        <v>1.5576845023358001</v>
      </c>
      <c r="G33" s="151">
        <v>345</v>
      </c>
      <c r="H33" s="151">
        <v>1.2700052572411</v>
      </c>
    </row>
    <row r="34" spans="1:8" x14ac:dyDescent="0.15">
      <c r="A34" s="151">
        <v>340</v>
      </c>
      <c r="B34" s="151">
        <v>1.7030630599255001</v>
      </c>
      <c r="C34" s="151">
        <v>340</v>
      </c>
      <c r="D34" s="151">
        <v>1.6509661441985002</v>
      </c>
      <c r="E34" s="151">
        <v>340</v>
      </c>
      <c r="F34" s="151">
        <v>1.5354575532815</v>
      </c>
      <c r="G34" s="151">
        <v>340</v>
      </c>
      <c r="H34" s="151">
        <v>1.2515690484040001</v>
      </c>
    </row>
    <row r="35" spans="1:8" x14ac:dyDescent="0.15">
      <c r="A35" s="151">
        <v>335</v>
      </c>
      <c r="B35" s="151">
        <v>1.6789748561435001</v>
      </c>
      <c r="C35" s="151">
        <v>335</v>
      </c>
      <c r="D35" s="151">
        <v>1.6273392561161999</v>
      </c>
      <c r="E35" s="151">
        <v>335</v>
      </c>
      <c r="F35" s="151">
        <v>1.5131808740434001</v>
      </c>
      <c r="G35" s="151">
        <v>335</v>
      </c>
      <c r="H35" s="151">
        <v>1.2331325192463001</v>
      </c>
    </row>
    <row r="36" spans="1:8" x14ac:dyDescent="0.15">
      <c r="A36" s="151">
        <v>330</v>
      </c>
      <c r="B36" s="151">
        <v>1.6547267832807</v>
      </c>
      <c r="C36" s="151">
        <v>330</v>
      </c>
      <c r="D36" s="151">
        <v>1.6036622221750001</v>
      </c>
      <c r="E36" s="151">
        <v>330</v>
      </c>
      <c r="F36" s="151">
        <v>1.4909033233086</v>
      </c>
      <c r="G36" s="151">
        <v>330</v>
      </c>
      <c r="H36" s="151">
        <v>1.2146956863207001</v>
      </c>
    </row>
    <row r="37" spans="1:8" x14ac:dyDescent="0.15">
      <c r="A37" s="151">
        <v>325</v>
      </c>
      <c r="B37" s="151">
        <v>1.6304284397135</v>
      </c>
      <c r="C37" s="151">
        <v>325</v>
      </c>
      <c r="D37" s="151">
        <v>1.5799473761515999</v>
      </c>
      <c r="E37" s="151">
        <v>325</v>
      </c>
      <c r="F37" s="151">
        <v>1.4685882906757</v>
      </c>
      <c r="G37" s="151">
        <v>325</v>
      </c>
      <c r="H37" s="151">
        <v>1.1962339720455</v>
      </c>
    </row>
    <row r="38" spans="1:8" x14ac:dyDescent="0.15">
      <c r="A38" s="151">
        <v>320</v>
      </c>
      <c r="B38" s="151">
        <v>1.6060678132814998</v>
      </c>
      <c r="C38" s="151">
        <v>320</v>
      </c>
      <c r="D38" s="151">
        <v>1.5561824717707</v>
      </c>
      <c r="E38" s="151">
        <v>320</v>
      </c>
      <c r="F38" s="151">
        <v>1.4462479885879</v>
      </c>
      <c r="G38" s="151">
        <v>320</v>
      </c>
      <c r="H38" s="151">
        <v>1.1777965793044001</v>
      </c>
    </row>
    <row r="39" spans="1:8" x14ac:dyDescent="0.15">
      <c r="A39" s="151">
        <v>315</v>
      </c>
      <c r="B39" s="151">
        <v>1.5816448349307</v>
      </c>
      <c r="C39" s="151">
        <v>315</v>
      </c>
      <c r="D39" s="151">
        <v>1.5323311364598999</v>
      </c>
      <c r="E39" s="151">
        <v>315</v>
      </c>
      <c r="F39" s="151">
        <v>1.4239309375004001</v>
      </c>
      <c r="G39" s="151">
        <v>315</v>
      </c>
      <c r="H39" s="151">
        <v>1.1593100860253001</v>
      </c>
    </row>
    <row r="40" spans="1:8" x14ac:dyDescent="0.15">
      <c r="A40" s="151">
        <v>310</v>
      </c>
      <c r="B40" s="151">
        <v>1.5570616816816001</v>
      </c>
      <c r="C40" s="151">
        <v>310</v>
      </c>
      <c r="D40" s="151">
        <v>1.5084421167677999</v>
      </c>
      <c r="E40" s="151">
        <v>310</v>
      </c>
      <c r="F40" s="151">
        <v>1.4014670114983998</v>
      </c>
      <c r="G40" s="151">
        <v>310</v>
      </c>
      <c r="H40" s="151">
        <v>1.1409026967467</v>
      </c>
    </row>
    <row r="41" spans="1:8" x14ac:dyDescent="0.15">
      <c r="A41" s="151">
        <v>305</v>
      </c>
      <c r="B41" s="151">
        <v>1.532453248093</v>
      </c>
      <c r="C41" s="151">
        <v>305</v>
      </c>
      <c r="D41" s="151">
        <v>1.4843810419251</v>
      </c>
      <c r="E41" s="151">
        <v>305</v>
      </c>
      <c r="F41" s="151">
        <v>1.3790513366929</v>
      </c>
      <c r="G41" s="151">
        <v>305</v>
      </c>
      <c r="H41" s="151">
        <v>1.1224414664096001</v>
      </c>
    </row>
    <row r="42" spans="1:8" x14ac:dyDescent="0.15">
      <c r="A42" s="151">
        <v>300</v>
      </c>
      <c r="B42" s="151">
        <v>1.5078558866909</v>
      </c>
      <c r="C42" s="151">
        <v>300</v>
      </c>
      <c r="D42" s="151">
        <v>1.4604535430039001</v>
      </c>
      <c r="E42" s="151">
        <v>300</v>
      </c>
      <c r="F42" s="151">
        <v>1.3565737586269</v>
      </c>
      <c r="G42" s="151">
        <v>300</v>
      </c>
      <c r="H42" s="151">
        <v>1.1040337531591999</v>
      </c>
    </row>
    <row r="43" spans="1:8" x14ac:dyDescent="0.15">
      <c r="A43" s="151">
        <v>295</v>
      </c>
      <c r="B43" s="151">
        <v>1.4830742335249001</v>
      </c>
      <c r="C43" s="151">
        <v>295</v>
      </c>
      <c r="D43" s="151">
        <v>1.43643908801</v>
      </c>
      <c r="E43" s="151">
        <v>295</v>
      </c>
      <c r="F43" s="151">
        <v>1.3340956679336</v>
      </c>
      <c r="G43" s="151">
        <v>295</v>
      </c>
      <c r="H43" s="151">
        <v>1.0856100153113999</v>
      </c>
    </row>
    <row r="44" spans="1:8" x14ac:dyDescent="0.15">
      <c r="A44" s="151">
        <v>290</v>
      </c>
      <c r="B44" s="151">
        <v>1.4583525722626001</v>
      </c>
      <c r="C44" s="151">
        <v>290</v>
      </c>
      <c r="D44" s="151">
        <v>1.4123142744932999</v>
      </c>
      <c r="E44" s="151">
        <v>290</v>
      </c>
      <c r="F44" s="151">
        <v>1.3115802120047999</v>
      </c>
      <c r="G44" s="151">
        <v>290</v>
      </c>
      <c r="H44" s="151">
        <v>1.0671567150062999</v>
      </c>
    </row>
    <row r="45" spans="1:8" x14ac:dyDescent="0.15">
      <c r="A45" s="151">
        <v>285</v>
      </c>
      <c r="B45" s="151">
        <v>1.433531949137</v>
      </c>
      <c r="C45" s="151">
        <v>285</v>
      </c>
      <c r="D45" s="151">
        <v>1.3881642778932</v>
      </c>
      <c r="E45" s="151">
        <v>285</v>
      </c>
      <c r="F45" s="151">
        <v>1.2890520129036001</v>
      </c>
      <c r="G45" s="151">
        <v>285</v>
      </c>
      <c r="H45" s="151">
        <v>1.0486593481047002</v>
      </c>
    </row>
    <row r="46" spans="1:8" x14ac:dyDescent="0.15">
      <c r="A46" s="151">
        <v>280</v>
      </c>
      <c r="B46" s="151">
        <v>1.4086741036181001</v>
      </c>
      <c r="C46" s="151">
        <v>280</v>
      </c>
      <c r="D46" s="151">
        <v>1.3640623344265999</v>
      </c>
      <c r="E46" s="151">
        <v>280</v>
      </c>
      <c r="F46" s="151">
        <v>1.2664866249114</v>
      </c>
      <c r="G46" s="151">
        <v>280</v>
      </c>
      <c r="H46" s="151">
        <v>1.0302045185783</v>
      </c>
    </row>
    <row r="47" spans="1:8" x14ac:dyDescent="0.15">
      <c r="A47" s="151">
        <v>275</v>
      </c>
      <c r="B47" s="151">
        <v>1.3837543777102999</v>
      </c>
      <c r="C47" s="151">
        <v>275</v>
      </c>
      <c r="D47" s="151">
        <v>1.3398495746537999</v>
      </c>
      <c r="E47" s="151">
        <v>275</v>
      </c>
      <c r="F47" s="151">
        <v>1.2439086699802</v>
      </c>
      <c r="G47" s="151">
        <v>275</v>
      </c>
      <c r="H47" s="151">
        <v>1.0117911132766</v>
      </c>
    </row>
    <row r="48" spans="1:8" x14ac:dyDescent="0.15">
      <c r="A48" s="151">
        <v>270</v>
      </c>
      <c r="B48" s="151">
        <v>1.3587848790477999</v>
      </c>
      <c r="C48" s="151">
        <v>270</v>
      </c>
      <c r="D48" s="151">
        <v>1.3156361161334</v>
      </c>
      <c r="E48" s="151">
        <v>270</v>
      </c>
      <c r="F48" s="151">
        <v>1.2213423117772</v>
      </c>
      <c r="G48" s="151">
        <v>270</v>
      </c>
      <c r="H48" s="151">
        <v>0.99335919351339996</v>
      </c>
    </row>
    <row r="49" spans="1:8" x14ac:dyDescent="0.15">
      <c r="A49" s="151">
        <v>265</v>
      </c>
      <c r="B49" s="151">
        <v>1.3337291098653001</v>
      </c>
      <c r="C49" s="151">
        <v>265</v>
      </c>
      <c r="D49" s="151">
        <v>1.2913610960874</v>
      </c>
      <c r="E49" s="151">
        <v>265</v>
      </c>
      <c r="F49" s="151">
        <v>1.1987509203167999</v>
      </c>
      <c r="G49" s="151">
        <v>265</v>
      </c>
      <c r="H49" s="151">
        <v>0.97490278192189994</v>
      </c>
    </row>
    <row r="50" spans="1:8" x14ac:dyDescent="0.15">
      <c r="A50" s="151">
        <v>260</v>
      </c>
      <c r="B50" s="151">
        <v>1.3087702788214999</v>
      </c>
      <c r="C50" s="151">
        <v>260</v>
      </c>
      <c r="D50" s="151">
        <v>1.2670608641512</v>
      </c>
      <c r="E50" s="151">
        <v>260</v>
      </c>
      <c r="F50" s="151">
        <v>1.17607372763</v>
      </c>
      <c r="G50" s="151">
        <v>260</v>
      </c>
      <c r="H50" s="151">
        <v>0.9564535316056999</v>
      </c>
    </row>
    <row r="51" spans="1:8" x14ac:dyDescent="0.15">
      <c r="A51" s="151">
        <v>255</v>
      </c>
      <c r="B51" s="151">
        <v>1.2837009032829001</v>
      </c>
      <c r="C51" s="151">
        <v>255</v>
      </c>
      <c r="D51" s="151">
        <v>1.2427968251757</v>
      </c>
      <c r="E51" s="151">
        <v>255</v>
      </c>
      <c r="F51" s="151">
        <v>1.1534695878611001</v>
      </c>
      <c r="G51" s="151">
        <v>255</v>
      </c>
      <c r="H51" s="151">
        <v>0.93799810874890011</v>
      </c>
    </row>
    <row r="52" spans="1:8" x14ac:dyDescent="0.15">
      <c r="A52" s="151">
        <v>250</v>
      </c>
      <c r="B52" s="151">
        <v>1.2586675390296</v>
      </c>
      <c r="C52" s="151">
        <v>250</v>
      </c>
      <c r="D52" s="151">
        <v>1.2184589248823001</v>
      </c>
      <c r="E52" s="151">
        <v>250</v>
      </c>
      <c r="F52" s="151">
        <v>1.1308258667071001</v>
      </c>
      <c r="G52" s="151">
        <v>250</v>
      </c>
      <c r="H52" s="151">
        <v>0.91947051337119989</v>
      </c>
    </row>
    <row r="53" spans="1:8" x14ac:dyDescent="0.15">
      <c r="A53" s="151">
        <v>245</v>
      </c>
      <c r="B53" s="151">
        <v>1.2335357749446001</v>
      </c>
      <c r="C53" s="151">
        <v>245</v>
      </c>
      <c r="D53" s="151">
        <v>1.1941201728906001</v>
      </c>
      <c r="E53" s="151">
        <v>245</v>
      </c>
      <c r="F53" s="151">
        <v>1.1081258895366</v>
      </c>
      <c r="G53" s="151">
        <v>245</v>
      </c>
      <c r="H53" s="151">
        <v>0.90109184217119997</v>
      </c>
    </row>
    <row r="54" spans="1:8" x14ac:dyDescent="0.15">
      <c r="A54" s="151">
        <v>240</v>
      </c>
      <c r="B54" s="151">
        <v>1.208403445683</v>
      </c>
      <c r="C54" s="151">
        <v>240</v>
      </c>
      <c r="D54" s="151">
        <v>1.1698179565344</v>
      </c>
      <c r="E54" s="151">
        <v>240</v>
      </c>
      <c r="F54" s="151">
        <v>1.0855233102145001</v>
      </c>
      <c r="G54" s="151">
        <v>240</v>
      </c>
      <c r="H54" s="151">
        <v>0.88261536271359997</v>
      </c>
    </row>
    <row r="55" spans="1:8" x14ac:dyDescent="0.15">
      <c r="A55" s="151">
        <v>235</v>
      </c>
      <c r="B55" s="151">
        <v>1.1831726757513998</v>
      </c>
      <c r="C55" s="151">
        <v>235</v>
      </c>
      <c r="D55" s="151">
        <v>1.1454296842847</v>
      </c>
      <c r="E55" s="151">
        <v>235</v>
      </c>
      <c r="F55" s="151">
        <v>1.0628288495790001</v>
      </c>
      <c r="G55" s="151">
        <v>235</v>
      </c>
      <c r="H55" s="151">
        <v>0.86419016161609996</v>
      </c>
    </row>
    <row r="56" spans="1:8" x14ac:dyDescent="0.15">
      <c r="A56" s="151">
        <v>230</v>
      </c>
      <c r="B56" s="151">
        <v>1.1581126588657999</v>
      </c>
      <c r="C56" s="151">
        <v>230</v>
      </c>
      <c r="D56" s="151">
        <v>1.1209858652528</v>
      </c>
      <c r="E56" s="151">
        <v>230</v>
      </c>
      <c r="F56" s="151">
        <v>1.0402061960323998</v>
      </c>
      <c r="G56" s="151">
        <v>230</v>
      </c>
      <c r="H56" s="151">
        <v>0.84577706427249999</v>
      </c>
    </row>
    <row r="57" spans="1:8" x14ac:dyDescent="0.15">
      <c r="A57" s="151">
        <v>225</v>
      </c>
      <c r="B57" s="151">
        <v>1.1329091221531999</v>
      </c>
      <c r="C57" s="151">
        <v>225</v>
      </c>
      <c r="D57" s="151">
        <v>1.0966493997419</v>
      </c>
      <c r="E57" s="151">
        <v>225</v>
      </c>
      <c r="F57" s="151">
        <v>1.0175344733452001</v>
      </c>
      <c r="G57" s="151">
        <v>225</v>
      </c>
      <c r="H57" s="151">
        <v>0.8273627225943001</v>
      </c>
    </row>
    <row r="58" spans="1:8" x14ac:dyDescent="0.15">
      <c r="A58" s="151">
        <v>220</v>
      </c>
      <c r="B58" s="151">
        <v>1.1078047261878001</v>
      </c>
      <c r="C58" s="151">
        <v>220</v>
      </c>
      <c r="D58" s="151">
        <v>1.0722698416184</v>
      </c>
      <c r="E58" s="151">
        <v>220</v>
      </c>
      <c r="F58" s="151">
        <v>0.99486863070599996</v>
      </c>
      <c r="G58" s="151">
        <v>220</v>
      </c>
      <c r="H58" s="151">
        <v>0.80890927080999997</v>
      </c>
    </row>
    <row r="59" spans="1:8" x14ac:dyDescent="0.15">
      <c r="A59" s="151">
        <v>215</v>
      </c>
      <c r="B59" s="151">
        <v>1.0826340191282999</v>
      </c>
      <c r="C59" s="151">
        <v>215</v>
      </c>
      <c r="D59" s="151">
        <v>1.0478790104405</v>
      </c>
      <c r="E59" s="151">
        <v>215</v>
      </c>
      <c r="F59" s="151">
        <v>0.97227469843699998</v>
      </c>
      <c r="G59" s="151">
        <v>215</v>
      </c>
      <c r="H59" s="151">
        <v>0.79049485375140005</v>
      </c>
    </row>
    <row r="60" spans="1:8" x14ac:dyDescent="0.15">
      <c r="A60" s="151">
        <v>210</v>
      </c>
      <c r="B60" s="151">
        <v>1.0574177662464999</v>
      </c>
      <c r="C60" s="151">
        <v>210</v>
      </c>
      <c r="D60" s="151">
        <v>1.0234366038928</v>
      </c>
      <c r="E60" s="151">
        <v>210</v>
      </c>
      <c r="F60" s="151">
        <v>0.94958528964449995</v>
      </c>
      <c r="G60" s="151">
        <v>210</v>
      </c>
      <c r="H60" s="151">
        <v>0.77198271997980006</v>
      </c>
    </row>
    <row r="61" spans="1:8" x14ac:dyDescent="0.15">
      <c r="A61" s="151">
        <v>205</v>
      </c>
      <c r="B61" s="151">
        <v>1.0321755375577</v>
      </c>
      <c r="C61" s="151">
        <v>205</v>
      </c>
      <c r="D61" s="151">
        <v>0.9990916298086</v>
      </c>
      <c r="E61" s="151">
        <v>205</v>
      </c>
      <c r="F61" s="151">
        <v>0.9269641188169</v>
      </c>
      <c r="G61" s="151">
        <v>205</v>
      </c>
      <c r="H61" s="151">
        <v>0.75358166882220001</v>
      </c>
    </row>
    <row r="62" spans="1:8" x14ac:dyDescent="0.15">
      <c r="A62" s="151">
        <v>200</v>
      </c>
      <c r="B62" s="151">
        <v>1.0070441842693001</v>
      </c>
      <c r="C62" s="151">
        <v>200</v>
      </c>
      <c r="D62" s="151">
        <v>0.97461213796890001</v>
      </c>
      <c r="E62" s="151">
        <v>200</v>
      </c>
      <c r="F62" s="151">
        <v>0.90430251792350014</v>
      </c>
      <c r="G62" s="151">
        <v>200</v>
      </c>
      <c r="H62" s="151">
        <v>0.73524903997929991</v>
      </c>
    </row>
    <row r="63" spans="1:8" x14ac:dyDescent="0.15">
      <c r="A63" s="151">
        <v>195</v>
      </c>
      <c r="B63" s="151">
        <v>0.98188698645450001</v>
      </c>
      <c r="C63" s="151">
        <v>195</v>
      </c>
      <c r="D63" s="151">
        <v>0.95024109703960002</v>
      </c>
      <c r="E63" s="151">
        <v>195</v>
      </c>
      <c r="F63" s="151">
        <v>0.88165545699500003</v>
      </c>
      <c r="G63" s="151">
        <v>195</v>
      </c>
      <c r="H63" s="151">
        <v>0.71684063216430005</v>
      </c>
    </row>
    <row r="64" spans="1:8" x14ac:dyDescent="0.15">
      <c r="A64" s="151">
        <v>190</v>
      </c>
      <c r="B64" s="151">
        <v>0.95664404260309999</v>
      </c>
      <c r="C64" s="151">
        <v>190</v>
      </c>
      <c r="D64" s="151">
        <v>0.92587965093879998</v>
      </c>
      <c r="E64" s="151">
        <v>190</v>
      </c>
      <c r="F64" s="151">
        <v>0.85900586096589993</v>
      </c>
      <c r="G64" s="151">
        <v>190</v>
      </c>
      <c r="H64" s="151">
        <v>0.69840419780259999</v>
      </c>
    </row>
    <row r="65" spans="1:8" x14ac:dyDescent="0.15">
      <c r="A65" s="151">
        <v>185</v>
      </c>
      <c r="B65" s="151">
        <v>0.9314595234727</v>
      </c>
      <c r="C65" s="151">
        <v>185</v>
      </c>
      <c r="D65" s="151">
        <v>0.90149363939990002</v>
      </c>
      <c r="E65" s="151">
        <v>185</v>
      </c>
      <c r="F65" s="151">
        <v>0.8363280789184</v>
      </c>
      <c r="G65" s="151">
        <v>185</v>
      </c>
      <c r="H65" s="151">
        <v>0.67998481086210005</v>
      </c>
    </row>
    <row r="66" spans="1:8" x14ac:dyDescent="0.15">
      <c r="A66" s="151">
        <v>180</v>
      </c>
      <c r="B66" s="151">
        <v>0.90624919314100005</v>
      </c>
      <c r="C66" s="151">
        <v>180</v>
      </c>
      <c r="D66" s="151">
        <v>0.8770781756681999</v>
      </c>
      <c r="E66" s="151">
        <v>180</v>
      </c>
      <c r="F66" s="151">
        <v>0.8137345156386</v>
      </c>
      <c r="G66" s="151">
        <v>180</v>
      </c>
      <c r="H66" s="151">
        <v>0.66149707356919996</v>
      </c>
    </row>
    <row r="67" spans="1:8" x14ac:dyDescent="0.15">
      <c r="A67" s="151">
        <v>175</v>
      </c>
      <c r="B67" s="151">
        <v>0.88106924695809996</v>
      </c>
      <c r="C67" s="151">
        <v>175</v>
      </c>
      <c r="D67" s="151">
        <v>0.85269315280800007</v>
      </c>
      <c r="E67" s="151">
        <v>175</v>
      </c>
      <c r="F67" s="151">
        <v>0.79107984098790007</v>
      </c>
      <c r="G67" s="151">
        <v>175</v>
      </c>
      <c r="H67" s="151">
        <v>0.64309846149659999</v>
      </c>
    </row>
    <row r="68" spans="1:8" x14ac:dyDescent="0.15">
      <c r="A68" s="151">
        <v>170</v>
      </c>
      <c r="B68" s="151">
        <v>0.8558354560832</v>
      </c>
      <c r="C68" s="151">
        <v>170</v>
      </c>
      <c r="D68" s="151">
        <v>0.82827502755259996</v>
      </c>
      <c r="E68" s="151">
        <v>170</v>
      </c>
      <c r="F68" s="151">
        <v>0.76843125134430001</v>
      </c>
      <c r="G68" s="151">
        <v>170</v>
      </c>
      <c r="H68" s="151">
        <v>0.62475487487530001</v>
      </c>
    </row>
    <row r="69" spans="1:8" x14ac:dyDescent="0.15">
      <c r="A69" s="151">
        <v>165</v>
      </c>
      <c r="B69" s="151">
        <v>0.8306259787161</v>
      </c>
      <c r="C69" s="151">
        <v>165</v>
      </c>
      <c r="D69" s="151">
        <v>0.80386174852460002</v>
      </c>
      <c r="E69" s="151">
        <v>165</v>
      </c>
      <c r="F69" s="151">
        <v>0.7458143449529</v>
      </c>
      <c r="G69" s="151">
        <v>165</v>
      </c>
      <c r="H69" s="151">
        <v>0.60641489180800001</v>
      </c>
    </row>
    <row r="70" spans="1:8" x14ac:dyDescent="0.15">
      <c r="A70" s="151">
        <v>160</v>
      </c>
      <c r="B70" s="151">
        <v>0.80538223763200001</v>
      </c>
      <c r="C70" s="151">
        <v>160</v>
      </c>
      <c r="D70" s="151">
        <v>0.77945452798519999</v>
      </c>
      <c r="E70" s="151">
        <v>160</v>
      </c>
      <c r="F70" s="151">
        <v>0.72315101796350001</v>
      </c>
      <c r="G70" s="151">
        <v>160</v>
      </c>
      <c r="H70" s="151">
        <v>0.58796507893830008</v>
      </c>
    </row>
    <row r="71" spans="1:8" x14ac:dyDescent="0.15">
      <c r="A71" s="151">
        <v>155</v>
      </c>
      <c r="B71" s="151">
        <v>0.78017630861789999</v>
      </c>
      <c r="C71" s="151">
        <v>155</v>
      </c>
      <c r="D71" s="151">
        <v>0.75508750801129998</v>
      </c>
      <c r="E71" s="151">
        <v>155</v>
      </c>
      <c r="F71" s="151">
        <v>0.70054387836879994</v>
      </c>
      <c r="G71" s="151">
        <v>155</v>
      </c>
      <c r="H71" s="151">
        <v>0.56957145014660004</v>
      </c>
    </row>
    <row r="72" spans="1:8" x14ac:dyDescent="0.15">
      <c r="A72" s="151">
        <v>150</v>
      </c>
      <c r="B72" s="151">
        <v>0.75503010571009999</v>
      </c>
      <c r="C72" s="151">
        <v>150</v>
      </c>
      <c r="D72" s="151">
        <v>0.73061546160269997</v>
      </c>
      <c r="E72" s="151">
        <v>150</v>
      </c>
      <c r="F72" s="151">
        <v>0.67790863658779998</v>
      </c>
      <c r="G72" s="151">
        <v>150</v>
      </c>
      <c r="H72" s="151">
        <v>0.55112778984400002</v>
      </c>
    </row>
    <row r="73" spans="1:8" x14ac:dyDescent="0.15">
      <c r="A73" s="151">
        <v>145</v>
      </c>
      <c r="B73" s="151">
        <v>0.72982041494719996</v>
      </c>
      <c r="C73" s="151">
        <v>145</v>
      </c>
      <c r="D73" s="151">
        <v>0.7062997584413</v>
      </c>
      <c r="E73" s="151">
        <v>145</v>
      </c>
      <c r="F73" s="151">
        <v>0.65530638161029997</v>
      </c>
      <c r="G73" s="151">
        <v>145</v>
      </c>
      <c r="H73" s="151">
        <v>0.53272809958040002</v>
      </c>
    </row>
    <row r="74" spans="1:8" x14ac:dyDescent="0.15">
      <c r="A74" s="151">
        <v>140</v>
      </c>
      <c r="B74" s="151">
        <v>0.70460951515010006</v>
      </c>
      <c r="C74" s="151">
        <v>140</v>
      </c>
      <c r="D74" s="151">
        <v>0.68189855977140001</v>
      </c>
      <c r="E74" s="151">
        <v>140</v>
      </c>
      <c r="F74" s="151">
        <v>0.63267117850200005</v>
      </c>
      <c r="G74" s="151">
        <v>140</v>
      </c>
      <c r="H74" s="151">
        <v>0.51439440362510003</v>
      </c>
    </row>
    <row r="75" spans="1:8" x14ac:dyDescent="0.15">
      <c r="A75" s="151">
        <v>135</v>
      </c>
      <c r="B75" s="151">
        <v>0.67938149996840003</v>
      </c>
      <c r="C75" s="151">
        <v>135</v>
      </c>
      <c r="D75" s="151">
        <v>0.65753399149180003</v>
      </c>
      <c r="E75" s="151">
        <v>135</v>
      </c>
      <c r="F75" s="151">
        <v>0.61006405703150002</v>
      </c>
      <c r="G75" s="151">
        <v>135</v>
      </c>
      <c r="H75" s="151">
        <v>0.49598989989190007</v>
      </c>
    </row>
    <row r="76" spans="1:8" x14ac:dyDescent="0.15">
      <c r="A76" s="151">
        <v>130</v>
      </c>
      <c r="B76" s="151">
        <v>0.65414373764080003</v>
      </c>
      <c r="C76" s="151">
        <v>130</v>
      </c>
      <c r="D76" s="151">
        <v>0.63315236210019998</v>
      </c>
      <c r="E76" s="151">
        <v>130</v>
      </c>
      <c r="F76" s="151">
        <v>0.58747779318750004</v>
      </c>
      <c r="G76" s="151">
        <v>130</v>
      </c>
      <c r="H76" s="151">
        <v>0.47762936990679999</v>
      </c>
    </row>
    <row r="77" spans="1:8" x14ac:dyDescent="0.15">
      <c r="A77" s="151">
        <v>125</v>
      </c>
      <c r="B77" s="151">
        <v>0.62900123870199998</v>
      </c>
      <c r="C77" s="151">
        <v>125</v>
      </c>
      <c r="D77" s="151">
        <v>0.60879759966650004</v>
      </c>
      <c r="E77" s="151">
        <v>125</v>
      </c>
      <c r="F77" s="151">
        <v>0.56484879461600002</v>
      </c>
      <c r="G77" s="151">
        <v>125</v>
      </c>
      <c r="H77" s="151">
        <v>0.45925791836270002</v>
      </c>
    </row>
    <row r="78" spans="1:8" x14ac:dyDescent="0.15">
      <c r="A78" s="151">
        <v>120</v>
      </c>
      <c r="B78" s="151">
        <v>0.60389418460240007</v>
      </c>
      <c r="C78" s="151">
        <v>120</v>
      </c>
      <c r="D78" s="151">
        <v>0.58444901043289998</v>
      </c>
      <c r="E78" s="151">
        <v>120</v>
      </c>
      <c r="F78" s="151">
        <v>0.54224913434589994</v>
      </c>
      <c r="G78" s="151">
        <v>120</v>
      </c>
      <c r="H78" s="151">
        <v>0.44087914331720002</v>
      </c>
    </row>
    <row r="79" spans="1:8" x14ac:dyDescent="0.15">
      <c r="A79" s="151">
        <v>115</v>
      </c>
      <c r="B79" s="151">
        <v>0.57872490532450005</v>
      </c>
      <c r="C79" s="151">
        <v>115</v>
      </c>
      <c r="D79" s="151">
        <v>0.56005771589370001</v>
      </c>
      <c r="E79" s="151">
        <v>115</v>
      </c>
      <c r="F79" s="151">
        <v>0.51966171245149995</v>
      </c>
      <c r="G79" s="151">
        <v>115</v>
      </c>
      <c r="H79" s="151">
        <v>0.42247357393459994</v>
      </c>
    </row>
    <row r="80" spans="1:8" x14ac:dyDescent="0.15">
      <c r="A80" s="151">
        <v>110</v>
      </c>
      <c r="B80" s="151">
        <v>0.55351170664339999</v>
      </c>
      <c r="C80" s="151">
        <v>110</v>
      </c>
      <c r="D80" s="151">
        <v>0.53571898521200001</v>
      </c>
      <c r="E80" s="151">
        <v>110</v>
      </c>
      <c r="F80" s="151">
        <v>0.49702918740500002</v>
      </c>
      <c r="G80" s="151">
        <v>110</v>
      </c>
      <c r="H80" s="151">
        <v>0.40411928899479999</v>
      </c>
    </row>
    <row r="81" spans="1:8" x14ac:dyDescent="0.15">
      <c r="A81" s="151">
        <v>105</v>
      </c>
      <c r="B81" s="151">
        <v>0.52836574286420002</v>
      </c>
      <c r="C81" s="151">
        <v>105</v>
      </c>
      <c r="D81" s="151">
        <v>0.51129236380889997</v>
      </c>
      <c r="E81" s="151">
        <v>105</v>
      </c>
      <c r="F81" s="151">
        <v>0.47444920388889994</v>
      </c>
      <c r="G81" s="151">
        <v>105</v>
      </c>
      <c r="H81" s="151">
        <v>0.38572600223230002</v>
      </c>
    </row>
    <row r="82" spans="1:8" x14ac:dyDescent="0.15">
      <c r="A82" s="151">
        <v>100</v>
      </c>
      <c r="B82" s="151">
        <v>0.50315874328279997</v>
      </c>
      <c r="C82" s="151">
        <v>100</v>
      </c>
      <c r="D82" s="151">
        <v>0.48700137000970001</v>
      </c>
      <c r="E82" s="151">
        <v>100</v>
      </c>
      <c r="F82" s="151">
        <v>0.45185218913959996</v>
      </c>
      <c r="G82" s="151">
        <v>100</v>
      </c>
      <c r="H82" s="151">
        <v>0.36739743469360003</v>
      </c>
    </row>
    <row r="83" spans="1:8" x14ac:dyDescent="0.15">
      <c r="A83" s="151">
        <v>95</v>
      </c>
      <c r="B83" s="151">
        <v>0.47804707725329998</v>
      </c>
      <c r="C83" s="151">
        <v>95</v>
      </c>
      <c r="D83" s="151">
        <v>0.46264691584119999</v>
      </c>
      <c r="E83" s="151">
        <v>95</v>
      </c>
      <c r="F83" s="151">
        <v>0.42926375251190002</v>
      </c>
      <c r="G83" s="151">
        <v>95</v>
      </c>
      <c r="H83" s="151">
        <v>0.34904695484459997</v>
      </c>
    </row>
    <row r="84" spans="1:8" x14ac:dyDescent="0.15">
      <c r="A84" s="151">
        <v>90</v>
      </c>
      <c r="B84" s="151">
        <v>0.45287559892860002</v>
      </c>
      <c r="C84" s="151">
        <v>90</v>
      </c>
      <c r="D84" s="151">
        <v>0.43824978410579996</v>
      </c>
      <c r="E84" s="151">
        <v>90</v>
      </c>
      <c r="F84" s="151">
        <v>0.40669861756859998</v>
      </c>
      <c r="G84" s="151">
        <v>90</v>
      </c>
      <c r="H84" s="151">
        <v>0.33067691758209999</v>
      </c>
    </row>
    <row r="85" spans="1:8" x14ac:dyDescent="0.15">
      <c r="A85" s="151">
        <v>85</v>
      </c>
      <c r="B85" s="151">
        <v>0.42772741151920002</v>
      </c>
      <c r="C85" s="151">
        <v>85</v>
      </c>
      <c r="D85" s="151">
        <v>0.41397606403199999</v>
      </c>
      <c r="E85" s="151">
        <v>85</v>
      </c>
      <c r="F85" s="151">
        <v>0.38409686498060003</v>
      </c>
      <c r="G85" s="151">
        <v>85</v>
      </c>
      <c r="H85" s="151">
        <v>0.31223734560829997</v>
      </c>
    </row>
    <row r="86" spans="1:8" x14ac:dyDescent="0.15">
      <c r="A86" s="151">
        <v>80</v>
      </c>
      <c r="B86" s="151">
        <v>0.40257684837149998</v>
      </c>
      <c r="C86" s="151">
        <v>80</v>
      </c>
      <c r="D86" s="151">
        <v>0.38963522919960003</v>
      </c>
      <c r="E86" s="151">
        <v>80</v>
      </c>
      <c r="F86" s="151">
        <v>0.36154033048719997</v>
      </c>
      <c r="G86" s="151">
        <v>80</v>
      </c>
      <c r="H86" s="151">
        <v>0.29393942645139998</v>
      </c>
    </row>
    <row r="87" spans="1:8" x14ac:dyDescent="0.15">
      <c r="A87" s="151">
        <v>75</v>
      </c>
      <c r="B87" s="151">
        <v>0.37744835581789998</v>
      </c>
      <c r="C87" s="151">
        <v>75</v>
      </c>
      <c r="D87" s="151">
        <v>0.36529444911589998</v>
      </c>
      <c r="E87" s="151">
        <v>75</v>
      </c>
      <c r="F87" s="151">
        <v>0.3389472320011</v>
      </c>
      <c r="G87" s="151">
        <v>75</v>
      </c>
      <c r="H87" s="151">
        <v>0.27556581899890004</v>
      </c>
    </row>
    <row r="88" spans="1:8" x14ac:dyDescent="0.15">
      <c r="A88" s="151">
        <v>70</v>
      </c>
      <c r="B88" s="151">
        <v>0.35222952019429998</v>
      </c>
      <c r="C88" s="151">
        <v>70</v>
      </c>
      <c r="D88" s="151">
        <v>0.34096838736070001</v>
      </c>
      <c r="E88" s="151">
        <v>70</v>
      </c>
      <c r="F88" s="151">
        <v>0.31639324285450005</v>
      </c>
      <c r="G88" s="151">
        <v>70</v>
      </c>
      <c r="H88" s="151">
        <v>0.2572765159698</v>
      </c>
    </row>
    <row r="89" spans="1:8" x14ac:dyDescent="0.15">
      <c r="A89" s="151">
        <v>65</v>
      </c>
      <c r="B89" s="151">
        <v>0.32715728629759999</v>
      </c>
      <c r="C89" s="151">
        <v>65</v>
      </c>
      <c r="D89" s="151">
        <v>0.31663870741069999</v>
      </c>
      <c r="E89" s="151">
        <v>65</v>
      </c>
      <c r="F89" s="151">
        <v>0.29386371599700001</v>
      </c>
      <c r="G89" s="151">
        <v>65</v>
      </c>
      <c r="H89" s="151">
        <v>0.23892615114320001</v>
      </c>
    </row>
    <row r="90" spans="1:8" x14ac:dyDescent="0.15">
      <c r="A90" s="151">
        <v>60</v>
      </c>
      <c r="B90" s="151">
        <v>0.30201306875959999</v>
      </c>
      <c r="C90" s="151">
        <v>60</v>
      </c>
      <c r="D90" s="151">
        <v>0.29231028973520001</v>
      </c>
      <c r="E90" s="151">
        <v>60</v>
      </c>
      <c r="F90" s="151">
        <v>0.27124994926109997</v>
      </c>
      <c r="G90" s="151">
        <v>60</v>
      </c>
      <c r="H90" s="151">
        <v>0.2205525824407</v>
      </c>
    </row>
    <row r="91" spans="1:8" x14ac:dyDescent="0.15">
      <c r="A91" s="151">
        <v>55</v>
      </c>
      <c r="B91" s="151">
        <v>0.27682491913089996</v>
      </c>
      <c r="C91" s="151">
        <v>55</v>
      </c>
      <c r="D91" s="151">
        <v>0.26802221978409996</v>
      </c>
      <c r="E91" s="151">
        <v>55</v>
      </c>
      <c r="F91" s="151">
        <v>0.2487314612315</v>
      </c>
      <c r="G91" s="151">
        <v>55</v>
      </c>
      <c r="H91" s="151">
        <v>0.2022254824459</v>
      </c>
    </row>
    <row r="92" spans="1:8" x14ac:dyDescent="0.15">
      <c r="A92" s="151">
        <v>50</v>
      </c>
      <c r="B92" s="151">
        <v>0.25177972187069997</v>
      </c>
      <c r="C92" s="151">
        <v>50</v>
      </c>
      <c r="D92" s="151">
        <v>0.24369629836929999</v>
      </c>
      <c r="E92" s="151">
        <v>50</v>
      </c>
      <c r="F92" s="151">
        <v>0.226158101645</v>
      </c>
      <c r="G92" s="151">
        <v>50</v>
      </c>
      <c r="H92" s="151">
        <v>0.1838641490988</v>
      </c>
    </row>
    <row r="93" spans="1:8" x14ac:dyDescent="0.15">
      <c r="A93" s="151">
        <v>45</v>
      </c>
      <c r="B93" s="151">
        <v>0.22667713082810001</v>
      </c>
      <c r="C93" s="151">
        <v>45</v>
      </c>
      <c r="D93" s="151">
        <v>0.21937531043539998</v>
      </c>
      <c r="E93" s="151">
        <v>45</v>
      </c>
      <c r="F93" s="151">
        <v>0.20360913792349999</v>
      </c>
      <c r="G93" s="151">
        <v>45</v>
      </c>
      <c r="H93" s="151">
        <v>0.165453992927</v>
      </c>
    </row>
    <row r="94" spans="1:8" x14ac:dyDescent="0.15">
      <c r="A94" s="151">
        <v>40</v>
      </c>
      <c r="B94" s="151">
        <v>0.2016063074942</v>
      </c>
      <c r="C94" s="151">
        <v>40</v>
      </c>
      <c r="D94" s="151">
        <v>0.1950958677952</v>
      </c>
      <c r="E94" s="151">
        <v>40</v>
      </c>
      <c r="F94" s="151">
        <v>0.1810638630668</v>
      </c>
      <c r="G94" s="151">
        <v>40</v>
      </c>
      <c r="H94" s="151">
        <v>0.14709268482429999</v>
      </c>
    </row>
    <row r="95" spans="1:8" x14ac:dyDescent="0.15">
      <c r="A95" s="151">
        <v>35</v>
      </c>
      <c r="B95" s="151">
        <v>0.17648053310219999</v>
      </c>
      <c r="C95" s="151">
        <v>35</v>
      </c>
      <c r="D95" s="151">
        <v>0.1707651490523</v>
      </c>
      <c r="E95" s="151">
        <v>35</v>
      </c>
      <c r="F95" s="151">
        <v>0.15849293770300002</v>
      </c>
      <c r="G95" s="151">
        <v>35</v>
      </c>
      <c r="H95" s="151">
        <v>0.12880586343729999</v>
      </c>
    </row>
    <row r="96" spans="1:8" x14ac:dyDescent="0.15">
      <c r="A96" s="151">
        <v>30</v>
      </c>
      <c r="B96" s="151">
        <v>0.15137433564450001</v>
      </c>
      <c r="C96" s="151">
        <v>30</v>
      </c>
      <c r="D96" s="151">
        <v>0.14644420060419999</v>
      </c>
      <c r="E96" s="151">
        <v>30</v>
      </c>
      <c r="F96" s="151">
        <v>0.13596840938830002</v>
      </c>
      <c r="G96" s="151">
        <v>30</v>
      </c>
      <c r="H96" s="151">
        <v>0.1103895620848</v>
      </c>
    </row>
    <row r="97" spans="1:8" x14ac:dyDescent="0.15">
      <c r="A97" s="151">
        <v>25</v>
      </c>
      <c r="B97" s="151">
        <v>0.1262363614332</v>
      </c>
      <c r="C97" s="151">
        <v>25</v>
      </c>
      <c r="D97" s="151">
        <v>0.1221537706696</v>
      </c>
      <c r="E97" s="151">
        <v>25</v>
      </c>
      <c r="F97" s="151">
        <v>0.1133755037939</v>
      </c>
      <c r="G97" s="151">
        <v>25</v>
      </c>
      <c r="H97" s="151">
        <v>9.2155075320800001E-2</v>
      </c>
    </row>
    <row r="98" spans="1:8" x14ac:dyDescent="0.15">
      <c r="A98" s="151">
        <v>20</v>
      </c>
      <c r="B98" s="151">
        <v>0.1009998632906</v>
      </c>
      <c r="C98" s="151">
        <v>20</v>
      </c>
      <c r="D98" s="151">
        <v>9.7759507246800006E-2</v>
      </c>
      <c r="E98" s="151">
        <v>20</v>
      </c>
      <c r="F98" s="151">
        <v>9.0834736102000005E-2</v>
      </c>
      <c r="G98" s="151">
        <v>20</v>
      </c>
      <c r="H98" s="151">
        <v>7.3776659313399995E-2</v>
      </c>
    </row>
    <row r="99" spans="1:8" x14ac:dyDescent="0.15">
      <c r="A99" s="151">
        <v>15</v>
      </c>
      <c r="B99" s="151">
        <v>7.5904498537900003E-2</v>
      </c>
      <c r="C99" s="151">
        <v>15</v>
      </c>
      <c r="D99" s="151">
        <v>7.3434806383299994E-2</v>
      </c>
      <c r="E99" s="151">
        <v>15</v>
      </c>
      <c r="F99" s="151">
        <v>6.8246130467299992E-2</v>
      </c>
      <c r="G99" s="151">
        <v>15</v>
      </c>
      <c r="H99" s="151">
        <v>5.5325289285099999E-2</v>
      </c>
    </row>
    <row r="100" spans="1:8" x14ac:dyDescent="0.15">
      <c r="A100" s="151">
        <v>10</v>
      </c>
      <c r="B100" s="151">
        <v>5.0718359474400003E-2</v>
      </c>
      <c r="C100" s="151">
        <v>10</v>
      </c>
      <c r="D100" s="151">
        <v>4.9077140207100002E-2</v>
      </c>
      <c r="E100" s="151">
        <v>10</v>
      </c>
      <c r="F100" s="151">
        <v>4.5572363430199998E-2</v>
      </c>
      <c r="G100" s="151">
        <v>10</v>
      </c>
      <c r="H100" s="151">
        <v>3.7001104872E-2</v>
      </c>
    </row>
    <row r="101" spans="1:8" x14ac:dyDescent="0.15">
      <c r="A101" s="151">
        <v>5</v>
      </c>
      <c r="B101" s="151">
        <v>2.5461563887000001E-2</v>
      </c>
      <c r="C101" s="151">
        <v>5</v>
      </c>
      <c r="D101" s="151">
        <v>2.46464974435E-2</v>
      </c>
      <c r="E101" s="151">
        <v>5</v>
      </c>
      <c r="F101" s="151">
        <v>2.2976859588600001E-2</v>
      </c>
      <c r="G101" s="151">
        <v>5</v>
      </c>
      <c r="H101" s="151">
        <v>1.8621642775800001E-2</v>
      </c>
    </row>
    <row r="102" spans="1:8" x14ac:dyDescent="0.15">
      <c r="A102" s="151">
        <v>0</v>
      </c>
      <c r="B102" s="151">
        <v>2.0264279439999999E-4</v>
      </c>
      <c r="C102" s="151">
        <v>0</v>
      </c>
      <c r="D102" s="151">
        <v>7.1900918699999998E-5</v>
      </c>
      <c r="E102" s="151">
        <v>0</v>
      </c>
      <c r="F102" s="151">
        <v>1.9654523100000001E-4</v>
      </c>
      <c r="G102" s="151">
        <v>0</v>
      </c>
      <c r="H102" s="151">
        <v>1.636160896E-4</v>
      </c>
    </row>
    <row r="103" spans="1:8" x14ac:dyDescent="0.15">
      <c r="A103" s="151">
        <v>-5</v>
      </c>
      <c r="B103" s="151">
        <v>2.5336352211700001E-2</v>
      </c>
      <c r="C103" s="151">
        <v>-5</v>
      </c>
      <c r="D103" s="151">
        <v>2.4449327605600001E-2</v>
      </c>
      <c r="E103" s="151">
        <v>-5</v>
      </c>
      <c r="F103" s="151">
        <v>2.2579055331600002E-2</v>
      </c>
      <c r="G103" s="151">
        <v>-5</v>
      </c>
      <c r="H103" s="151">
        <v>1.8248703460500001E-2</v>
      </c>
    </row>
    <row r="104" spans="1:8" x14ac:dyDescent="0.15">
      <c r="A104" s="151">
        <v>-10</v>
      </c>
      <c r="B104" s="151">
        <v>5.0618562541999999E-2</v>
      </c>
      <c r="C104" s="151">
        <v>-10</v>
      </c>
      <c r="D104" s="151">
        <v>4.8935128624999998E-2</v>
      </c>
      <c r="E104" s="151">
        <v>-10</v>
      </c>
      <c r="F104" s="151">
        <v>4.5187985451200001E-2</v>
      </c>
      <c r="G104" s="151">
        <v>-10</v>
      </c>
      <c r="H104" s="151">
        <v>3.6724845889300001E-2</v>
      </c>
    </row>
    <row r="105" spans="1:8" x14ac:dyDescent="0.15">
      <c r="A105" s="151">
        <v>-15</v>
      </c>
      <c r="B105" s="151">
        <v>7.5798027639600002E-2</v>
      </c>
      <c r="C105" s="151">
        <v>-15</v>
      </c>
      <c r="D105" s="151">
        <v>7.3314033739599993E-2</v>
      </c>
      <c r="E105" s="151">
        <v>-15</v>
      </c>
      <c r="F105" s="151">
        <v>6.7898930580400002E-2</v>
      </c>
      <c r="G105" s="151">
        <v>-15</v>
      </c>
      <c r="H105" s="151">
        <v>5.51582111661E-2</v>
      </c>
    </row>
    <row r="106" spans="1:8" x14ac:dyDescent="0.15">
      <c r="A106" s="151">
        <v>-20</v>
      </c>
      <c r="B106" s="151">
        <v>0.1009237856385</v>
      </c>
      <c r="C106" s="151">
        <v>-20</v>
      </c>
      <c r="D106" s="151">
        <v>9.76816667045E-2</v>
      </c>
      <c r="E106" s="151">
        <v>-20</v>
      </c>
      <c r="F106" s="151">
        <v>9.0461878661100004E-2</v>
      </c>
      <c r="G106" s="151">
        <v>-20</v>
      </c>
      <c r="H106" s="151">
        <v>7.3484171102000007E-2</v>
      </c>
    </row>
    <row r="107" spans="1:8" x14ac:dyDescent="0.15">
      <c r="A107" s="151">
        <v>-25</v>
      </c>
      <c r="B107" s="151">
        <v>0.12607791268269999</v>
      </c>
      <c r="C107" s="151">
        <v>-25</v>
      </c>
      <c r="D107" s="151">
        <v>0.12202498666599999</v>
      </c>
      <c r="E107" s="151">
        <v>-25</v>
      </c>
      <c r="F107" s="151">
        <v>0.11305342618730001</v>
      </c>
      <c r="G107" s="151">
        <v>-25</v>
      </c>
      <c r="H107" s="151">
        <v>9.1813094289800001E-2</v>
      </c>
    </row>
    <row r="108" spans="1:8" x14ac:dyDescent="0.15">
      <c r="A108" s="151">
        <v>-30</v>
      </c>
      <c r="B108" s="151">
        <v>0.15132206291529998</v>
      </c>
      <c r="C108" s="151">
        <v>-30</v>
      </c>
      <c r="D108" s="151">
        <v>0.1464002635161</v>
      </c>
      <c r="E108" s="151">
        <v>-30</v>
      </c>
      <c r="F108" s="151">
        <v>0.13566016341600001</v>
      </c>
      <c r="G108" s="151">
        <v>-30</v>
      </c>
      <c r="H108" s="151">
        <v>0.1102193810417</v>
      </c>
    </row>
    <row r="109" spans="1:8" x14ac:dyDescent="0.15">
      <c r="A109" s="151">
        <v>-35</v>
      </c>
      <c r="B109" s="151">
        <v>0.17650266958870001</v>
      </c>
      <c r="C109" s="151">
        <v>-35</v>
      </c>
      <c r="D109" s="151">
        <v>0.17068564786189999</v>
      </c>
      <c r="E109" s="151">
        <v>-35</v>
      </c>
      <c r="F109" s="151">
        <v>0.1582211202305</v>
      </c>
      <c r="G109" s="151">
        <v>-35</v>
      </c>
      <c r="H109" s="151">
        <v>0.12858974641199999</v>
      </c>
    </row>
    <row r="110" spans="1:8" x14ac:dyDescent="0.15">
      <c r="A110" s="151">
        <v>-40</v>
      </c>
      <c r="B110" s="151">
        <v>0.2015979658748</v>
      </c>
      <c r="C110" s="151">
        <v>-40</v>
      </c>
      <c r="D110" s="151">
        <v>0.19500659237540002</v>
      </c>
      <c r="E110" s="151">
        <v>-40</v>
      </c>
      <c r="F110" s="151">
        <v>0.1808138470391</v>
      </c>
      <c r="G110" s="151">
        <v>-40</v>
      </c>
      <c r="H110" s="151">
        <v>0.14700602678739999</v>
      </c>
    </row>
    <row r="111" spans="1:8" x14ac:dyDescent="0.15">
      <c r="A111" s="151">
        <v>-45</v>
      </c>
      <c r="B111" s="151">
        <v>0.22667638247629998</v>
      </c>
      <c r="C111" s="151">
        <v>-45</v>
      </c>
      <c r="D111" s="151">
        <v>0.21941689633320002</v>
      </c>
      <c r="E111" s="151">
        <v>-45</v>
      </c>
      <c r="F111" s="151">
        <v>0.20334321628669999</v>
      </c>
      <c r="G111" s="151">
        <v>-45</v>
      </c>
      <c r="H111" s="151">
        <v>0.16528997527690001</v>
      </c>
    </row>
    <row r="112" spans="1:8" x14ac:dyDescent="0.15">
      <c r="A112" s="151">
        <v>-50</v>
      </c>
      <c r="B112" s="151">
        <v>0.25176601735989995</v>
      </c>
      <c r="C112" s="151">
        <v>-50</v>
      </c>
      <c r="D112" s="151">
        <v>0.24364786556270002</v>
      </c>
      <c r="E112" s="151">
        <v>-50</v>
      </c>
      <c r="F112" s="151">
        <v>0.22593993265570003</v>
      </c>
      <c r="G112" s="151">
        <v>-50</v>
      </c>
      <c r="H112" s="151">
        <v>0.18365702548769999</v>
      </c>
    </row>
    <row r="113" spans="1:8" x14ac:dyDescent="0.15">
      <c r="A113" s="151">
        <v>-55</v>
      </c>
      <c r="B113" s="151">
        <v>0.27691939616979999</v>
      </c>
      <c r="C113" s="151">
        <v>-55</v>
      </c>
      <c r="D113" s="151">
        <v>0.26803906736220001</v>
      </c>
      <c r="E113" s="151">
        <v>-55</v>
      </c>
      <c r="F113" s="151">
        <v>0.24852461589169997</v>
      </c>
      <c r="G113" s="151">
        <v>-55</v>
      </c>
      <c r="H113" s="151">
        <v>0.20197535450740001</v>
      </c>
    </row>
    <row r="114" spans="1:8" x14ac:dyDescent="0.15">
      <c r="A114" s="151">
        <v>-60</v>
      </c>
      <c r="B114" s="151">
        <v>0.30207670632129996</v>
      </c>
      <c r="C114" s="151">
        <v>-60</v>
      </c>
      <c r="D114" s="151">
        <v>0.29240237260990004</v>
      </c>
      <c r="E114" s="151">
        <v>-60</v>
      </c>
      <c r="F114" s="151">
        <v>0.271054528643</v>
      </c>
      <c r="G114" s="151">
        <v>-60</v>
      </c>
      <c r="H114" s="151">
        <v>0.2203939381186</v>
      </c>
    </row>
    <row r="115" spans="1:8" x14ac:dyDescent="0.15">
      <c r="A115" s="151">
        <v>-65</v>
      </c>
      <c r="B115" s="151">
        <v>0.3273356732655</v>
      </c>
      <c r="C115" s="151">
        <v>-65</v>
      </c>
      <c r="D115" s="151">
        <v>0.31666215821940003</v>
      </c>
      <c r="E115" s="151">
        <v>-65</v>
      </c>
      <c r="F115" s="151">
        <v>0.29365548224959998</v>
      </c>
      <c r="G115" s="151">
        <v>-65</v>
      </c>
      <c r="H115" s="151">
        <v>0.2387491349941</v>
      </c>
    </row>
    <row r="116" spans="1:8" x14ac:dyDescent="0.15">
      <c r="A116" s="151">
        <v>-70</v>
      </c>
      <c r="B116" s="151">
        <v>0.35240072822980001</v>
      </c>
      <c r="C116" s="151">
        <v>-70</v>
      </c>
      <c r="D116" s="151">
        <v>0.34100892269740002</v>
      </c>
      <c r="E116" s="151">
        <v>-70</v>
      </c>
      <c r="F116" s="151">
        <v>0.31620291897210001</v>
      </c>
      <c r="G116" s="151">
        <v>-70</v>
      </c>
      <c r="H116" s="151">
        <v>0.257072710476</v>
      </c>
    </row>
    <row r="117" spans="1:8" x14ac:dyDescent="0.15">
      <c r="A117" s="151">
        <v>-75</v>
      </c>
      <c r="B117" s="151">
        <v>0.37749783413089999</v>
      </c>
      <c r="C117" s="151">
        <v>-75</v>
      </c>
      <c r="D117" s="151">
        <v>0.36532296011409998</v>
      </c>
      <c r="E117" s="151">
        <v>-75</v>
      </c>
      <c r="F117" s="151">
        <v>0.33877257949179995</v>
      </c>
      <c r="G117" s="151">
        <v>-75</v>
      </c>
      <c r="H117" s="151">
        <v>0.27542081130730001</v>
      </c>
    </row>
    <row r="118" spans="1:8" x14ac:dyDescent="0.15">
      <c r="A118" s="151">
        <v>-80</v>
      </c>
      <c r="B118" s="151">
        <v>0.40267831294110001</v>
      </c>
      <c r="C118" s="151">
        <v>-80</v>
      </c>
      <c r="D118" s="151">
        <v>0.38965442728569999</v>
      </c>
      <c r="E118" s="151">
        <v>-80</v>
      </c>
      <c r="F118" s="151">
        <v>0.361365683474</v>
      </c>
      <c r="G118" s="151">
        <v>-80</v>
      </c>
      <c r="H118" s="151">
        <v>0.29380814662500004</v>
      </c>
    </row>
    <row r="119" spans="1:8" x14ac:dyDescent="0.15">
      <c r="A119" s="151">
        <v>-85</v>
      </c>
      <c r="B119" s="151">
        <v>0.4277883251313</v>
      </c>
      <c r="C119" s="151">
        <v>-85</v>
      </c>
      <c r="D119" s="151">
        <v>0.41401185762379999</v>
      </c>
      <c r="E119" s="151">
        <v>-85</v>
      </c>
      <c r="F119" s="151">
        <v>0.38395416015959999</v>
      </c>
      <c r="G119" s="151">
        <v>-85</v>
      </c>
      <c r="H119" s="151">
        <v>0.31218464002880003</v>
      </c>
    </row>
    <row r="120" spans="1:8" x14ac:dyDescent="0.15">
      <c r="A120" s="151">
        <v>-90</v>
      </c>
      <c r="B120" s="151">
        <v>0.45303182021589999</v>
      </c>
      <c r="C120" s="151">
        <v>-90</v>
      </c>
      <c r="D120" s="151">
        <v>0.43834515620969994</v>
      </c>
      <c r="E120" s="151">
        <v>-90</v>
      </c>
      <c r="F120" s="151">
        <v>0.40654043509319998</v>
      </c>
      <c r="G120" s="151">
        <v>-90</v>
      </c>
      <c r="H120" s="151">
        <v>0.33060892297869998</v>
      </c>
    </row>
    <row r="121" spans="1:8" x14ac:dyDescent="0.15">
      <c r="A121" s="151">
        <v>-95</v>
      </c>
      <c r="B121" s="151">
        <v>0.47812542962369997</v>
      </c>
      <c r="C121" s="151">
        <v>-95</v>
      </c>
      <c r="D121" s="151">
        <v>0.46272281726909997</v>
      </c>
      <c r="E121" s="151">
        <v>-95</v>
      </c>
      <c r="F121" s="151">
        <v>0.42911479420870002</v>
      </c>
      <c r="G121" s="151">
        <v>-95</v>
      </c>
      <c r="H121" s="151">
        <v>0.34895521079879999</v>
      </c>
    </row>
    <row r="122" spans="1:8" x14ac:dyDescent="0.15">
      <c r="A122" s="151">
        <v>-100</v>
      </c>
      <c r="B122" s="151">
        <v>0.50329397001560006</v>
      </c>
      <c r="C122" s="151">
        <v>-100</v>
      </c>
      <c r="D122" s="151">
        <v>0.48704950724860002</v>
      </c>
      <c r="E122" s="151">
        <v>-100</v>
      </c>
      <c r="F122" s="151">
        <v>0.45169188243629999</v>
      </c>
      <c r="G122" s="151">
        <v>-100</v>
      </c>
      <c r="H122" s="151">
        <v>0.36727962806999997</v>
      </c>
    </row>
    <row r="123" spans="1:8" x14ac:dyDescent="0.15">
      <c r="A123" s="151">
        <v>-105</v>
      </c>
      <c r="B123" s="151">
        <v>0.52846776742330004</v>
      </c>
      <c r="C123" s="151">
        <v>-105</v>
      </c>
      <c r="D123" s="151">
        <v>0.5114437292106</v>
      </c>
      <c r="E123" s="151">
        <v>-105</v>
      </c>
      <c r="F123" s="151">
        <v>0.47427536645319995</v>
      </c>
      <c r="G123" s="151">
        <v>-105</v>
      </c>
      <c r="H123" s="151">
        <v>0.38564579632360002</v>
      </c>
    </row>
    <row r="124" spans="1:8" x14ac:dyDescent="0.15">
      <c r="A124" s="151">
        <v>-110</v>
      </c>
      <c r="B124" s="151">
        <v>0.55365421618050004</v>
      </c>
      <c r="C124" s="151">
        <v>-110</v>
      </c>
      <c r="D124" s="151">
        <v>0.53581881517490004</v>
      </c>
      <c r="E124" s="151">
        <v>-110</v>
      </c>
      <c r="F124" s="151">
        <v>0.49689341122289998</v>
      </c>
      <c r="G124" s="151">
        <v>-110</v>
      </c>
      <c r="H124" s="151">
        <v>0.40403285853240001</v>
      </c>
    </row>
    <row r="125" spans="1:8" x14ac:dyDescent="0.15">
      <c r="A125" s="151">
        <v>-115</v>
      </c>
      <c r="B125" s="151">
        <v>0.57879709844839999</v>
      </c>
      <c r="C125" s="151">
        <v>-115</v>
      </c>
      <c r="D125" s="151">
        <v>0.56009165501799996</v>
      </c>
      <c r="E125" s="151">
        <v>-115</v>
      </c>
      <c r="F125" s="151">
        <v>0.51949950256650002</v>
      </c>
      <c r="G125" s="151">
        <v>-115</v>
      </c>
      <c r="H125" s="151">
        <v>0.42240305813699996</v>
      </c>
    </row>
    <row r="126" spans="1:8" x14ac:dyDescent="0.15">
      <c r="A126" s="151">
        <v>-120</v>
      </c>
      <c r="B126" s="151">
        <v>0.60398929669979995</v>
      </c>
      <c r="C126" s="151">
        <v>-120</v>
      </c>
      <c r="D126" s="151">
        <v>0.58446873865159998</v>
      </c>
      <c r="E126" s="151">
        <v>-120</v>
      </c>
      <c r="F126" s="151">
        <v>0.54205466492169996</v>
      </c>
      <c r="G126" s="151">
        <v>-120</v>
      </c>
      <c r="H126" s="151">
        <v>0.4408307900324</v>
      </c>
    </row>
    <row r="127" spans="1:8" x14ac:dyDescent="0.15">
      <c r="A127" s="151">
        <v>-125</v>
      </c>
      <c r="B127" s="151">
        <v>0.62912084177700001</v>
      </c>
      <c r="C127" s="151">
        <v>-125</v>
      </c>
      <c r="D127" s="151">
        <v>0.6088315814402</v>
      </c>
      <c r="E127" s="151">
        <v>-125</v>
      </c>
      <c r="F127" s="151">
        <v>0.56464676315259998</v>
      </c>
      <c r="G127" s="151">
        <v>-125</v>
      </c>
      <c r="H127" s="151">
        <v>0.45916229236509998</v>
      </c>
    </row>
    <row r="128" spans="1:8" x14ac:dyDescent="0.15">
      <c r="A128" s="151">
        <v>-130</v>
      </c>
      <c r="B128" s="151">
        <v>0.65434324227360008</v>
      </c>
      <c r="C128" s="151">
        <v>-130</v>
      </c>
      <c r="D128" s="151">
        <v>0.63316675198530004</v>
      </c>
      <c r="E128" s="151">
        <v>-130</v>
      </c>
      <c r="F128" s="151">
        <v>0.58729053526219999</v>
      </c>
      <c r="G128" s="151">
        <v>-130</v>
      </c>
      <c r="H128" s="151">
        <v>0.47754767182490004</v>
      </c>
    </row>
    <row r="129" spans="1:8" x14ac:dyDescent="0.15">
      <c r="A129" s="151">
        <v>-135</v>
      </c>
      <c r="B129" s="151">
        <v>0.67957956974939993</v>
      </c>
      <c r="C129" s="151">
        <v>-135</v>
      </c>
      <c r="D129" s="151">
        <v>0.65758908303910002</v>
      </c>
      <c r="E129" s="151">
        <v>-135</v>
      </c>
      <c r="F129" s="151">
        <v>0.60987358497029998</v>
      </c>
      <c r="G129" s="151">
        <v>-135</v>
      </c>
      <c r="H129" s="151">
        <v>0.49590034649039999</v>
      </c>
    </row>
    <row r="130" spans="1:8" x14ac:dyDescent="0.15">
      <c r="A130" s="151">
        <v>-140</v>
      </c>
      <c r="B130" s="151">
        <v>0.70482004815990007</v>
      </c>
      <c r="C130" s="151">
        <v>-140</v>
      </c>
      <c r="D130" s="151">
        <v>0.68197520549290003</v>
      </c>
      <c r="E130" s="151">
        <v>-140</v>
      </c>
      <c r="F130" s="151">
        <v>0.63253274606389998</v>
      </c>
      <c r="G130" s="151">
        <v>-140</v>
      </c>
      <c r="H130" s="151">
        <v>0.51431790152160006</v>
      </c>
    </row>
    <row r="131" spans="1:8" x14ac:dyDescent="0.15">
      <c r="A131" s="151">
        <v>-145</v>
      </c>
      <c r="B131" s="151">
        <v>0.72994247087870001</v>
      </c>
      <c r="C131" s="151">
        <v>-145</v>
      </c>
      <c r="D131" s="151">
        <v>0.70634224473929996</v>
      </c>
      <c r="E131" s="151">
        <v>-145</v>
      </c>
      <c r="F131" s="151">
        <v>0.65509576283120008</v>
      </c>
      <c r="G131" s="151">
        <v>-145</v>
      </c>
      <c r="H131" s="151">
        <v>0.53268686284940003</v>
      </c>
    </row>
    <row r="132" spans="1:8" x14ac:dyDescent="0.15">
      <c r="A132" s="151">
        <v>-150</v>
      </c>
      <c r="B132" s="151">
        <v>0.75503608661090005</v>
      </c>
      <c r="C132" s="151">
        <v>-150</v>
      </c>
      <c r="D132" s="151">
        <v>0.73076221846649991</v>
      </c>
      <c r="E132" s="151">
        <v>-150</v>
      </c>
      <c r="F132" s="151">
        <v>0.6777141760023</v>
      </c>
      <c r="G132" s="151">
        <v>-150</v>
      </c>
      <c r="H132" s="151">
        <v>0.55114520462740002</v>
      </c>
    </row>
    <row r="133" spans="1:8" x14ac:dyDescent="0.15">
      <c r="A133" s="151">
        <v>-155</v>
      </c>
      <c r="B133" s="151">
        <v>0.7802474931094</v>
      </c>
      <c r="C133" s="151">
        <v>-155</v>
      </c>
      <c r="D133" s="151">
        <v>0.75509717734830006</v>
      </c>
      <c r="E133" s="151">
        <v>-155</v>
      </c>
      <c r="F133" s="151">
        <v>0.70031827105819999</v>
      </c>
      <c r="G133" s="151">
        <v>-155</v>
      </c>
      <c r="H133" s="151">
        <v>0.56949384572930006</v>
      </c>
    </row>
    <row r="134" spans="1:8" x14ac:dyDescent="0.15">
      <c r="A134" s="151">
        <v>-160</v>
      </c>
      <c r="B134" s="151">
        <v>0.80547769537969993</v>
      </c>
      <c r="C134" s="151">
        <v>-160</v>
      </c>
      <c r="D134" s="151">
        <v>0.77950100561269997</v>
      </c>
      <c r="E134" s="151">
        <v>-160</v>
      </c>
      <c r="F134" s="151">
        <v>0.72293982133500001</v>
      </c>
      <c r="G134" s="151">
        <v>-160</v>
      </c>
      <c r="H134" s="151">
        <v>0.58783901803110006</v>
      </c>
    </row>
    <row r="135" spans="1:8" x14ac:dyDescent="0.15">
      <c r="A135" s="151">
        <v>-165</v>
      </c>
      <c r="B135" s="151">
        <v>0.83070230635389997</v>
      </c>
      <c r="C135" s="151">
        <v>-165</v>
      </c>
      <c r="D135" s="151">
        <v>0.80396637349619993</v>
      </c>
      <c r="E135" s="151">
        <v>-165</v>
      </c>
      <c r="F135" s="151">
        <v>0.74559601030089995</v>
      </c>
      <c r="G135" s="151">
        <v>-165</v>
      </c>
      <c r="H135" s="151">
        <v>0.60629803023739992</v>
      </c>
    </row>
    <row r="136" spans="1:8" x14ac:dyDescent="0.15">
      <c r="A136" s="151">
        <v>-170</v>
      </c>
      <c r="B136" s="151">
        <v>0.85598971153940007</v>
      </c>
      <c r="C136" s="151">
        <v>-170</v>
      </c>
      <c r="D136" s="151">
        <v>0.82825995925020002</v>
      </c>
      <c r="E136" s="151">
        <v>-170</v>
      </c>
      <c r="F136" s="151">
        <v>0.76817073156229998</v>
      </c>
      <c r="G136" s="151">
        <v>-170</v>
      </c>
      <c r="H136" s="151">
        <v>0.62464737376750001</v>
      </c>
    </row>
    <row r="137" spans="1:8" x14ac:dyDescent="0.15">
      <c r="A137" s="151">
        <v>-175</v>
      </c>
      <c r="B137" s="151">
        <v>0.88109799788210008</v>
      </c>
      <c r="C137" s="151">
        <v>-175</v>
      </c>
      <c r="D137" s="151">
        <v>0.85269327861380007</v>
      </c>
      <c r="E137" s="151">
        <v>-175</v>
      </c>
      <c r="F137" s="151">
        <v>0.79082772431199999</v>
      </c>
      <c r="G137" s="151">
        <v>-175</v>
      </c>
      <c r="H137" s="151">
        <v>0.64302871863090005</v>
      </c>
    </row>
    <row r="138" spans="1:8" x14ac:dyDescent="0.15">
      <c r="A138" s="151">
        <v>-180</v>
      </c>
      <c r="B138" s="151">
        <v>0.90627890300090008</v>
      </c>
      <c r="C138" s="151">
        <v>-180</v>
      </c>
      <c r="D138" s="151">
        <v>0.87705495504770004</v>
      </c>
      <c r="E138" s="151">
        <v>-180</v>
      </c>
      <c r="F138" s="151">
        <v>0.81344844099049995</v>
      </c>
      <c r="G138" s="151">
        <v>-180</v>
      </c>
      <c r="H138" s="151">
        <v>0.66149094568720002</v>
      </c>
    </row>
    <row r="139" spans="1:8" x14ac:dyDescent="0.15">
      <c r="A139" s="151">
        <v>-185</v>
      </c>
      <c r="B139" s="151">
        <v>0.93150180137719996</v>
      </c>
      <c r="C139" s="151">
        <v>-185</v>
      </c>
      <c r="D139" s="151">
        <v>0.9014611280914</v>
      </c>
      <c r="E139" s="151">
        <v>-185</v>
      </c>
      <c r="F139" s="151">
        <v>0.83607809456579996</v>
      </c>
      <c r="G139" s="151">
        <v>-185</v>
      </c>
      <c r="H139" s="151">
        <v>0.67984710928750003</v>
      </c>
    </row>
    <row r="140" spans="1:8" x14ac:dyDescent="0.15">
      <c r="A140" s="151">
        <v>-190</v>
      </c>
      <c r="B140" s="151">
        <v>0.9567043342257</v>
      </c>
      <c r="C140" s="151">
        <v>-190</v>
      </c>
      <c r="D140" s="151">
        <v>0.92584939721339998</v>
      </c>
      <c r="E140" s="151">
        <v>-190</v>
      </c>
      <c r="F140" s="151">
        <v>0.85871923784120008</v>
      </c>
      <c r="G140" s="151">
        <v>-190</v>
      </c>
      <c r="H140" s="151">
        <v>0.69828420891449994</v>
      </c>
    </row>
    <row r="141" spans="1:8" x14ac:dyDescent="0.15">
      <c r="A141" s="151">
        <v>-195</v>
      </c>
      <c r="B141" s="151">
        <v>0.98188785961899994</v>
      </c>
      <c r="C141" s="151">
        <v>-195</v>
      </c>
      <c r="D141" s="151">
        <v>0.95023812078520009</v>
      </c>
      <c r="E141" s="151">
        <v>-195</v>
      </c>
      <c r="F141" s="151">
        <v>0.88131670675700002</v>
      </c>
      <c r="G141" s="151">
        <v>-195</v>
      </c>
      <c r="H141" s="151">
        <v>0.71673003167189997</v>
      </c>
    </row>
    <row r="142" spans="1:8" x14ac:dyDescent="0.15">
      <c r="A142" s="151">
        <v>-200</v>
      </c>
      <c r="B142" s="151">
        <v>1.0071304886022001</v>
      </c>
      <c r="C142" s="151">
        <v>-200</v>
      </c>
      <c r="D142" s="151">
        <v>0.97464558782759991</v>
      </c>
      <c r="E142" s="151">
        <v>-200</v>
      </c>
      <c r="F142" s="151">
        <v>0.90398547026029996</v>
      </c>
      <c r="G142" s="151">
        <v>-200</v>
      </c>
      <c r="H142" s="151">
        <v>0.73506745988629996</v>
      </c>
    </row>
    <row r="143" spans="1:8" x14ac:dyDescent="0.15">
      <c r="A143" s="151">
        <v>-205</v>
      </c>
      <c r="B143" s="151">
        <v>1.0322550412322999</v>
      </c>
      <c r="C143" s="151">
        <v>-205</v>
      </c>
      <c r="D143" s="151">
        <v>0.99903029568700008</v>
      </c>
      <c r="E143" s="151">
        <v>-205</v>
      </c>
      <c r="F143" s="151">
        <v>0.9266216151279999</v>
      </c>
      <c r="G143" s="151">
        <v>-205</v>
      </c>
      <c r="H143" s="151">
        <v>0.75348574196520002</v>
      </c>
    </row>
    <row r="144" spans="1:8" x14ac:dyDescent="0.15">
      <c r="A144" s="151">
        <v>-210</v>
      </c>
      <c r="B144" s="151">
        <v>1.0574423255600001</v>
      </c>
      <c r="C144" s="151">
        <v>-210</v>
      </c>
      <c r="D144" s="151">
        <v>1.0234826386175</v>
      </c>
      <c r="E144" s="151">
        <v>-210</v>
      </c>
      <c r="F144" s="151">
        <v>0.94922395003210003</v>
      </c>
      <c r="G144" s="151">
        <v>-210</v>
      </c>
      <c r="H144" s="151">
        <v>0.77188233932450001</v>
      </c>
    </row>
    <row r="145" spans="1:8" x14ac:dyDescent="0.15">
      <c r="A145" s="151">
        <v>-215</v>
      </c>
      <c r="B145" s="151">
        <v>1.0826385702717001</v>
      </c>
      <c r="C145" s="151">
        <v>-215</v>
      </c>
      <c r="D145" s="151">
        <v>1.0478021571500999</v>
      </c>
      <c r="E145" s="151">
        <v>-215</v>
      </c>
      <c r="F145" s="151">
        <v>0.97192926280930003</v>
      </c>
      <c r="G145" s="151">
        <v>-215</v>
      </c>
      <c r="H145" s="151">
        <v>0.79033291344669998</v>
      </c>
    </row>
    <row r="146" spans="1:8" x14ac:dyDescent="0.15">
      <c r="A146" s="151">
        <v>-220</v>
      </c>
      <c r="B146" s="151">
        <v>1.1077839253615001</v>
      </c>
      <c r="C146" s="151">
        <v>-220</v>
      </c>
      <c r="D146" s="151">
        <v>1.0721917313866001</v>
      </c>
      <c r="E146" s="151">
        <v>-220</v>
      </c>
      <c r="F146" s="151">
        <v>0.99453967364229989</v>
      </c>
      <c r="G146" s="151">
        <v>-220</v>
      </c>
      <c r="H146" s="151">
        <v>0.80877767350079999</v>
      </c>
    </row>
    <row r="147" spans="1:8" x14ac:dyDescent="0.15">
      <c r="A147" s="151">
        <v>-225</v>
      </c>
      <c r="B147" s="151">
        <v>1.1329454999168</v>
      </c>
      <c r="C147" s="151">
        <v>-225</v>
      </c>
      <c r="D147" s="151">
        <v>1.0965377260177001</v>
      </c>
      <c r="E147" s="151">
        <v>-225</v>
      </c>
      <c r="F147" s="151">
        <v>1.0172298638574</v>
      </c>
      <c r="G147" s="151">
        <v>-225</v>
      </c>
      <c r="H147" s="151">
        <v>0.82723854817419995</v>
      </c>
    </row>
    <row r="148" spans="1:8" x14ac:dyDescent="0.15">
      <c r="A148" s="151">
        <v>-230</v>
      </c>
      <c r="B148" s="151">
        <v>1.1581085930359001</v>
      </c>
      <c r="C148" s="151">
        <v>-230</v>
      </c>
      <c r="D148" s="151">
        <v>1.1209096914265999</v>
      </c>
      <c r="E148" s="151">
        <v>-230</v>
      </c>
      <c r="F148" s="151">
        <v>1.0398703732181001</v>
      </c>
      <c r="G148" s="151">
        <v>-230</v>
      </c>
      <c r="H148" s="151">
        <v>0.84561664517459989</v>
      </c>
    </row>
    <row r="149" spans="1:8" x14ac:dyDescent="0.15">
      <c r="A149" s="151">
        <v>-235</v>
      </c>
      <c r="B149" s="151">
        <v>1.1832903487774</v>
      </c>
      <c r="C149" s="151">
        <v>-235</v>
      </c>
      <c r="D149" s="151">
        <v>1.1453137715051001</v>
      </c>
      <c r="E149" s="151">
        <v>-235</v>
      </c>
      <c r="F149" s="151">
        <v>1.0625258231032</v>
      </c>
      <c r="G149" s="151">
        <v>-235</v>
      </c>
      <c r="H149" s="151">
        <v>0.8640560700419001</v>
      </c>
    </row>
    <row r="150" spans="1:8" x14ac:dyDescent="0.15">
      <c r="A150" s="151">
        <v>-240</v>
      </c>
      <c r="B150" s="151">
        <v>1.2084089006738998</v>
      </c>
      <c r="C150" s="151">
        <v>-240</v>
      </c>
      <c r="D150" s="151">
        <v>1.1697108027066001</v>
      </c>
      <c r="E150" s="151">
        <v>-240</v>
      </c>
      <c r="F150" s="151">
        <v>1.0852096914981999</v>
      </c>
      <c r="G150" s="151">
        <v>-240</v>
      </c>
      <c r="H150" s="151">
        <v>0.88250554809130011</v>
      </c>
    </row>
    <row r="151" spans="1:8" x14ac:dyDescent="0.15">
      <c r="A151" s="151">
        <v>-245</v>
      </c>
      <c r="B151" s="151">
        <v>1.2335629003876001</v>
      </c>
      <c r="C151" s="151">
        <v>-245</v>
      </c>
      <c r="D151" s="151">
        <v>1.1940299410400002</v>
      </c>
      <c r="E151" s="151">
        <v>-245</v>
      </c>
      <c r="F151" s="151">
        <v>1.1078034776335</v>
      </c>
      <c r="G151" s="151">
        <v>-245</v>
      </c>
      <c r="H151" s="151">
        <v>0.90097726784849996</v>
      </c>
    </row>
    <row r="152" spans="1:8" x14ac:dyDescent="0.15">
      <c r="A152" s="151">
        <v>-250</v>
      </c>
      <c r="B152" s="151">
        <v>1.2586732926479001</v>
      </c>
      <c r="C152" s="151">
        <v>-250</v>
      </c>
      <c r="D152" s="151">
        <v>1.2184006323795</v>
      </c>
      <c r="E152" s="151">
        <v>-250</v>
      </c>
      <c r="F152" s="151">
        <v>1.1304659621563</v>
      </c>
      <c r="G152" s="151">
        <v>-250</v>
      </c>
      <c r="H152" s="151">
        <v>0.91937352559039986</v>
      </c>
    </row>
    <row r="153" spans="1:8" x14ac:dyDescent="0.15">
      <c r="A153" s="151">
        <v>-255</v>
      </c>
      <c r="B153" s="151">
        <v>1.2836665378882</v>
      </c>
      <c r="C153" s="151">
        <v>-255</v>
      </c>
      <c r="D153" s="151">
        <v>1.2427409517715999</v>
      </c>
      <c r="E153" s="151">
        <v>-255</v>
      </c>
      <c r="F153" s="151">
        <v>1.1531030574150001</v>
      </c>
      <c r="G153" s="151">
        <v>-255</v>
      </c>
      <c r="H153" s="151">
        <v>0.93788605493960009</v>
      </c>
    </row>
    <row r="154" spans="1:8" x14ac:dyDescent="0.15">
      <c r="A154" s="151">
        <v>-260</v>
      </c>
      <c r="B154" s="151">
        <v>1.3088054177846</v>
      </c>
      <c r="C154" s="151">
        <v>-260</v>
      </c>
      <c r="D154" s="151">
        <v>1.2670277448000999</v>
      </c>
      <c r="E154" s="151">
        <v>-260</v>
      </c>
      <c r="F154" s="151">
        <v>1.1757097620229</v>
      </c>
      <c r="G154" s="151">
        <v>-260</v>
      </c>
      <c r="H154" s="151">
        <v>0.95629254808419994</v>
      </c>
    </row>
    <row r="155" spans="1:8" x14ac:dyDescent="0.15">
      <c r="A155" s="151">
        <v>-265</v>
      </c>
      <c r="B155" s="151">
        <v>1.3338465002630999</v>
      </c>
      <c r="C155" s="151">
        <v>-265</v>
      </c>
      <c r="D155" s="151">
        <v>1.2913073273767999</v>
      </c>
      <c r="E155" s="151">
        <v>-265</v>
      </c>
      <c r="F155" s="151">
        <v>1.1983767222482</v>
      </c>
      <c r="G155" s="151">
        <v>-265</v>
      </c>
      <c r="H155" s="151">
        <v>0.97479954251510004</v>
      </c>
    </row>
    <row r="156" spans="1:8" x14ac:dyDescent="0.15">
      <c r="A156" s="151">
        <v>-270</v>
      </c>
      <c r="B156" s="151">
        <v>1.3588888851955001</v>
      </c>
      <c r="C156" s="151">
        <v>-270</v>
      </c>
      <c r="D156" s="151">
        <v>1.3155612562233001</v>
      </c>
      <c r="E156" s="151">
        <v>-270</v>
      </c>
      <c r="F156" s="151">
        <v>1.2209621196485001</v>
      </c>
      <c r="G156" s="151">
        <v>-270</v>
      </c>
      <c r="H156" s="151">
        <v>0.99321631421969991</v>
      </c>
    </row>
    <row r="157" spans="1:8" x14ac:dyDescent="0.15">
      <c r="A157" s="151">
        <v>-275</v>
      </c>
      <c r="B157" s="151">
        <v>1.3837846013477999</v>
      </c>
      <c r="C157" s="151">
        <v>-275</v>
      </c>
      <c r="D157" s="151">
        <v>1.3398203148162999</v>
      </c>
      <c r="E157" s="151">
        <v>-275</v>
      </c>
      <c r="F157" s="151">
        <v>1.2435854327942999</v>
      </c>
      <c r="G157" s="151">
        <v>-275</v>
      </c>
      <c r="H157" s="151">
        <v>1.0116590453986001</v>
      </c>
    </row>
    <row r="158" spans="1:8" x14ac:dyDescent="0.15">
      <c r="A158" s="151">
        <v>-280</v>
      </c>
      <c r="B158" s="151">
        <v>1.40881792898</v>
      </c>
      <c r="C158" s="151">
        <v>-280</v>
      </c>
      <c r="D158" s="151">
        <v>1.3640182048774001</v>
      </c>
      <c r="E158" s="151">
        <v>-280</v>
      </c>
      <c r="F158" s="151">
        <v>1.2661978657869</v>
      </c>
      <c r="G158" s="151">
        <v>-280</v>
      </c>
      <c r="H158" s="151">
        <v>1.0301178178444999</v>
      </c>
    </row>
    <row r="159" spans="1:8" x14ac:dyDescent="0.15">
      <c r="A159" s="151">
        <v>-285</v>
      </c>
      <c r="B159" s="151">
        <v>1.4336175183867998</v>
      </c>
      <c r="C159" s="151">
        <v>-285</v>
      </c>
      <c r="D159" s="151">
        <v>1.3882494268926</v>
      </c>
      <c r="E159" s="151">
        <v>-285</v>
      </c>
      <c r="F159" s="151">
        <v>1.2887518846348001</v>
      </c>
      <c r="G159" s="151">
        <v>-285</v>
      </c>
      <c r="H159" s="151">
        <v>1.0486037818242</v>
      </c>
    </row>
    <row r="160" spans="1:8" x14ac:dyDescent="0.15">
      <c r="A160" s="151">
        <v>-290</v>
      </c>
      <c r="B160" s="151">
        <v>1.4584659174430001</v>
      </c>
      <c r="C160" s="151">
        <v>-290</v>
      </c>
      <c r="D160" s="151">
        <v>1.4123764782419999</v>
      </c>
      <c r="E160" s="151">
        <v>-290</v>
      </c>
      <c r="F160" s="151">
        <v>1.3113523572604999</v>
      </c>
      <c r="G160" s="151">
        <v>-290</v>
      </c>
      <c r="H160" s="151">
        <v>1.0670849930128998</v>
      </c>
    </row>
    <row r="161" spans="1:8" x14ac:dyDescent="0.15">
      <c r="A161" s="151">
        <v>-295</v>
      </c>
      <c r="B161" s="151">
        <v>1.4833016393091001</v>
      </c>
      <c r="C161" s="151">
        <v>-295</v>
      </c>
      <c r="D161" s="151">
        <v>1.4364056327043</v>
      </c>
      <c r="E161" s="151">
        <v>-295</v>
      </c>
      <c r="F161" s="151">
        <v>1.3338453500371001</v>
      </c>
      <c r="G161" s="151">
        <v>-295</v>
      </c>
      <c r="H161" s="151">
        <v>1.0855542898878001</v>
      </c>
    </row>
    <row r="162" spans="1:8" x14ac:dyDescent="0.15">
      <c r="A162" s="151">
        <v>-300</v>
      </c>
      <c r="B162" s="151">
        <v>1.5080759629943998</v>
      </c>
      <c r="C162" s="151">
        <v>-300</v>
      </c>
      <c r="D162" s="151">
        <v>1.4605691766466</v>
      </c>
      <c r="E162" s="151">
        <v>-300</v>
      </c>
      <c r="F162" s="151">
        <v>1.3563517155064</v>
      </c>
      <c r="G162" s="151">
        <v>-300</v>
      </c>
      <c r="H162" s="151">
        <v>1.1040029687329</v>
      </c>
    </row>
    <row r="163" spans="1:8" x14ac:dyDescent="0.15">
      <c r="A163" s="151">
        <v>-305</v>
      </c>
      <c r="B163" s="151">
        <v>1.5326665574531</v>
      </c>
      <c r="C163" s="151">
        <v>-305</v>
      </c>
      <c r="D163" s="151">
        <v>1.4844878288874999</v>
      </c>
      <c r="E163" s="151">
        <v>-305</v>
      </c>
      <c r="F163" s="151">
        <v>1.3788459958337</v>
      </c>
      <c r="G163" s="151">
        <v>-305</v>
      </c>
      <c r="H163" s="151">
        <v>1.1224201394968001</v>
      </c>
    </row>
    <row r="164" spans="1:8" x14ac:dyDescent="0.15">
      <c r="A164" s="151">
        <v>-310</v>
      </c>
      <c r="B164" s="151">
        <v>1.5572932621388</v>
      </c>
      <c r="C164" s="151">
        <v>-310</v>
      </c>
      <c r="D164" s="151">
        <v>1.5085529394196999</v>
      </c>
      <c r="E164" s="151">
        <v>-310</v>
      </c>
      <c r="F164" s="151">
        <v>1.4012973250247001</v>
      </c>
      <c r="G164" s="151">
        <v>-310</v>
      </c>
      <c r="H164" s="151">
        <v>1.1408703956774999</v>
      </c>
    </row>
    <row r="165" spans="1:8" x14ac:dyDescent="0.15">
      <c r="A165" s="151">
        <v>-315</v>
      </c>
      <c r="B165" s="151">
        <v>1.5818340849442001</v>
      </c>
      <c r="C165" s="151">
        <v>-315</v>
      </c>
      <c r="D165" s="151">
        <v>1.5324708014841</v>
      </c>
      <c r="E165" s="151">
        <v>-315</v>
      </c>
      <c r="F165" s="151">
        <v>1.4237490244186</v>
      </c>
      <c r="G165" s="151">
        <v>-315</v>
      </c>
      <c r="H165" s="151">
        <v>1.1593452510386999</v>
      </c>
    </row>
    <row r="166" spans="1:8" x14ac:dyDescent="0.15">
      <c r="A166" s="151">
        <v>-320</v>
      </c>
      <c r="B166" s="151">
        <v>1.6063128711204</v>
      </c>
      <c r="C166" s="151">
        <v>-320</v>
      </c>
      <c r="D166" s="151">
        <v>1.5562538901245</v>
      </c>
      <c r="E166" s="151">
        <v>-320</v>
      </c>
      <c r="F166" s="151">
        <v>1.4460539378351001</v>
      </c>
      <c r="G166" s="151">
        <v>-320</v>
      </c>
      <c r="H166" s="151">
        <v>1.1777934200846001</v>
      </c>
    </row>
    <row r="167" spans="1:8" x14ac:dyDescent="0.15">
      <c r="A167" s="151">
        <v>-325</v>
      </c>
      <c r="B167" s="151">
        <v>1.6307298849047001</v>
      </c>
      <c r="C167" s="151">
        <v>-325</v>
      </c>
      <c r="D167" s="151">
        <v>1.5800488954156999</v>
      </c>
      <c r="E167" s="151">
        <v>-325</v>
      </c>
      <c r="F167" s="151">
        <v>1.4684442471154999</v>
      </c>
      <c r="G167" s="151">
        <v>-325</v>
      </c>
      <c r="H167" s="151">
        <v>1.1962247240899999</v>
      </c>
    </row>
    <row r="168" spans="1:8" x14ac:dyDescent="0.15">
      <c r="A168" s="151">
        <v>-330</v>
      </c>
      <c r="B168" s="151">
        <v>1.6551094225487</v>
      </c>
      <c r="C168" s="151">
        <v>-330</v>
      </c>
      <c r="D168" s="151">
        <v>1.6037819069576</v>
      </c>
      <c r="E168" s="151">
        <v>-330</v>
      </c>
      <c r="F168" s="151">
        <v>1.4907731372714998</v>
      </c>
      <c r="G168" s="151">
        <v>-330</v>
      </c>
      <c r="H168" s="151">
        <v>1.2146829721476</v>
      </c>
    </row>
    <row r="169" spans="1:8" x14ac:dyDescent="0.15">
      <c r="A169" s="151">
        <v>-335</v>
      </c>
      <c r="B169" s="151">
        <v>1.6792679773138999</v>
      </c>
      <c r="C169" s="151">
        <v>-335</v>
      </c>
      <c r="D169" s="151">
        <v>1.6275020734342001</v>
      </c>
      <c r="E169" s="151">
        <v>-335</v>
      </c>
      <c r="F169" s="151">
        <v>1.5130528659672</v>
      </c>
      <c r="G169" s="151">
        <v>-335</v>
      </c>
      <c r="H169" s="151">
        <v>1.2331352552932999</v>
      </c>
    </row>
    <row r="170" spans="1:8" x14ac:dyDescent="0.15">
      <c r="A170" s="151">
        <v>-340</v>
      </c>
      <c r="B170" s="151">
        <v>1.7034988201023</v>
      </c>
      <c r="C170" s="151">
        <v>-340</v>
      </c>
      <c r="D170" s="151">
        <v>1.6510992592583</v>
      </c>
      <c r="E170" s="151">
        <v>-340</v>
      </c>
      <c r="F170" s="151">
        <v>1.5353321481303999</v>
      </c>
      <c r="G170" s="151">
        <v>-340</v>
      </c>
      <c r="H170" s="151">
        <v>1.2515876548656</v>
      </c>
    </row>
    <row r="171" spans="1:8" x14ac:dyDescent="0.15">
      <c r="A171" s="151">
        <v>-345</v>
      </c>
      <c r="B171" s="151">
        <v>1.7274842527331999</v>
      </c>
      <c r="C171" s="151">
        <v>-345</v>
      </c>
      <c r="D171" s="151">
        <v>1.6746099613337999</v>
      </c>
      <c r="E171" s="151">
        <v>-345</v>
      </c>
      <c r="F171" s="151">
        <v>1.5575132817849</v>
      </c>
      <c r="G171" s="151">
        <v>-345</v>
      </c>
      <c r="H171" s="151">
        <v>1.2700547630542001</v>
      </c>
    </row>
    <row r="172" spans="1:8" x14ac:dyDescent="0.15">
      <c r="A172" s="151">
        <v>-350</v>
      </c>
      <c r="B172" s="151">
        <v>1.7514318604411001</v>
      </c>
      <c r="C172" s="151">
        <v>-350</v>
      </c>
      <c r="D172" s="151">
        <v>1.6981808315203002</v>
      </c>
      <c r="E172" s="151">
        <v>-350</v>
      </c>
      <c r="F172" s="151">
        <v>1.5797431977698999</v>
      </c>
      <c r="G172" s="151">
        <v>-350</v>
      </c>
      <c r="H172" s="151">
        <v>1.2885342631573</v>
      </c>
    </row>
    <row r="173" spans="1:8" x14ac:dyDescent="0.15">
      <c r="A173" s="151">
        <v>-355</v>
      </c>
      <c r="B173" s="151">
        <v>1.7753904072805999</v>
      </c>
      <c r="C173" s="151">
        <v>-355</v>
      </c>
      <c r="D173" s="151">
        <v>1.7216164092471</v>
      </c>
      <c r="E173" s="151">
        <v>-355</v>
      </c>
      <c r="F173" s="151">
        <v>1.6019967602156</v>
      </c>
      <c r="G173" s="151">
        <v>-355</v>
      </c>
      <c r="H173" s="151">
        <v>1.3070968765775</v>
      </c>
    </row>
    <row r="174" spans="1:8" x14ac:dyDescent="0.15">
      <c r="A174" s="151">
        <v>-360</v>
      </c>
      <c r="B174" s="151">
        <v>1.7992376872920999</v>
      </c>
      <c r="C174" s="151">
        <v>-360</v>
      </c>
      <c r="D174" s="151">
        <v>1.7449897465992998</v>
      </c>
      <c r="E174" s="151">
        <v>-360</v>
      </c>
      <c r="F174" s="151">
        <v>1.6241518835348001</v>
      </c>
      <c r="G174" s="151">
        <v>-360</v>
      </c>
      <c r="H174" s="151">
        <v>1.3257439657044001</v>
      </c>
    </row>
    <row r="175" spans="1:8" x14ac:dyDescent="0.15">
      <c r="A175" s="151">
        <v>-365</v>
      </c>
      <c r="B175" s="151">
        <v>1.8228757770588</v>
      </c>
      <c r="C175" s="151">
        <v>-365</v>
      </c>
      <c r="D175" s="151">
        <v>1.7684230891831001</v>
      </c>
      <c r="E175" s="151">
        <v>-365</v>
      </c>
      <c r="F175" s="151">
        <v>1.6464287367407999</v>
      </c>
      <c r="G175" s="151">
        <v>-365</v>
      </c>
      <c r="H175" s="151">
        <v>1.3443225310177001</v>
      </c>
    </row>
    <row r="176" spans="1:8" x14ac:dyDescent="0.15">
      <c r="A176" s="151">
        <v>-370</v>
      </c>
      <c r="B176" s="151">
        <v>1.8465243889806999</v>
      </c>
      <c r="C176" s="151">
        <v>-370</v>
      </c>
      <c r="D176" s="151">
        <v>1.7917695111493002</v>
      </c>
      <c r="E176" s="151">
        <v>-370</v>
      </c>
      <c r="F176" s="151">
        <v>1.6686560078719999</v>
      </c>
      <c r="G176" s="151">
        <v>-370</v>
      </c>
      <c r="H176" s="151">
        <v>1.3630282050711</v>
      </c>
    </row>
    <row r="177" spans="1:8" x14ac:dyDescent="0.15">
      <c r="A177" s="151">
        <v>-375</v>
      </c>
      <c r="B177" s="151">
        <v>1.8700981142374</v>
      </c>
      <c r="C177" s="151">
        <v>-375</v>
      </c>
      <c r="D177" s="151">
        <v>1.8151513567544999</v>
      </c>
      <c r="E177" s="151">
        <v>-375</v>
      </c>
      <c r="F177" s="151">
        <v>1.6910656851913999</v>
      </c>
      <c r="G177" s="151">
        <v>-375</v>
      </c>
      <c r="H177" s="151">
        <v>1.3818817846407001</v>
      </c>
    </row>
    <row r="178" spans="1:8" x14ac:dyDescent="0.15">
      <c r="A178" s="151">
        <v>-380</v>
      </c>
      <c r="B178" s="151">
        <v>1.8935966169145999</v>
      </c>
      <c r="C178" s="151">
        <v>-380</v>
      </c>
      <c r="D178" s="151">
        <v>1.8385194249052998</v>
      </c>
      <c r="E178" s="151">
        <v>-380</v>
      </c>
      <c r="F178" s="151">
        <v>1.7135846533553998</v>
      </c>
      <c r="G178" s="151">
        <v>-380</v>
      </c>
      <c r="H178" s="151">
        <v>1.4010039034732</v>
      </c>
    </row>
    <row r="179" spans="1:8" x14ac:dyDescent="0.15">
      <c r="A179" s="151">
        <v>-385</v>
      </c>
      <c r="B179" s="151">
        <v>1.9170933403905002</v>
      </c>
      <c r="C179" s="151">
        <v>-385</v>
      </c>
      <c r="D179" s="151">
        <v>1.8620203909880002</v>
      </c>
      <c r="E179" s="151">
        <v>-385</v>
      </c>
      <c r="F179" s="151">
        <v>1.7362859463570999</v>
      </c>
      <c r="G179" s="151">
        <v>-385</v>
      </c>
      <c r="H179" s="151">
        <v>1.4202149843487002</v>
      </c>
    </row>
    <row r="180" spans="1:8" x14ac:dyDescent="0.15">
      <c r="A180" s="151">
        <v>-390</v>
      </c>
      <c r="B180" s="151">
        <v>1.9405389712365999</v>
      </c>
      <c r="C180" s="151">
        <v>-390</v>
      </c>
      <c r="D180" s="151">
        <v>1.8855439971606001</v>
      </c>
      <c r="E180" s="151">
        <v>-390</v>
      </c>
      <c r="F180" s="151">
        <v>1.7592430378665997</v>
      </c>
      <c r="G180" s="151">
        <v>-390</v>
      </c>
      <c r="H180" s="151">
        <v>1.4398540803996001</v>
      </c>
    </row>
    <row r="181" spans="1:8" x14ac:dyDescent="0.15">
      <c r="A181" s="151">
        <v>-395</v>
      </c>
      <c r="B181" s="151">
        <v>1.9638237706818</v>
      </c>
      <c r="C181" s="151">
        <v>-395</v>
      </c>
      <c r="D181" s="151">
        <v>1.9092612410083998</v>
      </c>
      <c r="E181" s="151">
        <v>-395</v>
      </c>
      <c r="F181" s="151">
        <v>1.7823699124073999</v>
      </c>
      <c r="G181" s="151">
        <v>-395</v>
      </c>
      <c r="H181" s="151">
        <v>1.4595786229959999</v>
      </c>
    </row>
    <row r="182" spans="1:8" x14ac:dyDescent="0.15">
      <c r="A182" s="151">
        <v>-400</v>
      </c>
      <c r="B182" s="151">
        <v>1.9871063134495002</v>
      </c>
      <c r="C182" s="151">
        <v>-400</v>
      </c>
      <c r="D182" s="151">
        <v>1.9328298323217001</v>
      </c>
      <c r="E182" s="151">
        <v>-400</v>
      </c>
      <c r="F182" s="151">
        <v>1.8058501557291999</v>
      </c>
      <c r="G182" s="151">
        <v>-400</v>
      </c>
      <c r="H182" s="151">
        <v>1.479694298069</v>
      </c>
    </row>
    <row r="183" spans="1:8" x14ac:dyDescent="0.15">
      <c r="A183" s="151">
        <v>-405</v>
      </c>
      <c r="B183" s="151">
        <v>2.0102399870839998</v>
      </c>
      <c r="C183" s="151">
        <v>-405</v>
      </c>
      <c r="D183" s="151">
        <v>1.9564940822510999</v>
      </c>
      <c r="E183" s="151">
        <v>-405</v>
      </c>
      <c r="F183" s="151">
        <v>1.8294877092635</v>
      </c>
      <c r="G183" s="151">
        <v>-405</v>
      </c>
      <c r="H183" s="151">
        <v>1.5002255568075999</v>
      </c>
    </row>
    <row r="184" spans="1:8" x14ac:dyDescent="0.15">
      <c r="A184" s="151">
        <v>-410</v>
      </c>
      <c r="B184" s="151">
        <v>2.0331268283550998</v>
      </c>
      <c r="C184" s="151">
        <v>-410</v>
      </c>
      <c r="D184" s="151">
        <v>1.9800216184337001</v>
      </c>
      <c r="E184" s="151">
        <v>-410</v>
      </c>
      <c r="F184" s="151">
        <v>1.8533681790206999</v>
      </c>
      <c r="G184" s="151">
        <v>-410</v>
      </c>
      <c r="H184" s="151">
        <v>1.5211110405122001</v>
      </c>
    </row>
    <row r="185" spans="1:8" x14ac:dyDescent="0.15">
      <c r="A185" s="151">
        <v>-415</v>
      </c>
      <c r="B185" s="151">
        <v>2.0557668902307</v>
      </c>
      <c r="C185" s="151">
        <v>-415</v>
      </c>
      <c r="D185" s="151">
        <v>2.0033636266181998</v>
      </c>
      <c r="E185" s="151">
        <v>-415</v>
      </c>
      <c r="F185" s="151">
        <v>1.8774301268299001</v>
      </c>
      <c r="G185" s="151">
        <v>-415</v>
      </c>
      <c r="H185" s="151">
        <v>1.5424242988879999</v>
      </c>
    </row>
    <row r="186" spans="1:8" x14ac:dyDescent="0.15">
      <c r="A186" s="151">
        <v>-420</v>
      </c>
      <c r="B186" s="151">
        <v>2.0779036764532002</v>
      </c>
      <c r="C186" s="151">
        <v>-420</v>
      </c>
      <c r="D186" s="151">
        <v>2.0263000411213001</v>
      </c>
      <c r="E186" s="151">
        <v>-420</v>
      </c>
      <c r="F186" s="151">
        <v>1.9013680082228999</v>
      </c>
      <c r="G186" s="151">
        <v>-420</v>
      </c>
      <c r="H186" s="151">
        <v>1.5640431181989001</v>
      </c>
    </row>
    <row r="187" spans="1:8" x14ac:dyDescent="0.15">
      <c r="A187" s="151">
        <v>-425</v>
      </c>
      <c r="B187" s="151">
        <v>2.0994029963862002</v>
      </c>
      <c r="C187" s="151">
        <v>-425</v>
      </c>
      <c r="D187" s="151">
        <v>2.0486479970303999</v>
      </c>
      <c r="E187" s="151">
        <v>-425</v>
      </c>
      <c r="F187" s="151">
        <v>1.9250472611083997</v>
      </c>
      <c r="G187" s="151">
        <v>-425</v>
      </c>
      <c r="H187" s="151">
        <v>1.5856734618373001</v>
      </c>
    </row>
    <row r="188" spans="1:8" x14ac:dyDescent="0.15">
      <c r="A188" s="151">
        <v>-430</v>
      </c>
      <c r="B188" s="151">
        <v>2.1201061668139998</v>
      </c>
      <c r="C188" s="151">
        <v>-430</v>
      </c>
      <c r="D188" s="151">
        <v>2.0701384734398998</v>
      </c>
      <c r="E188" s="151">
        <v>-430</v>
      </c>
      <c r="F188" s="151">
        <v>1.9481500886727001</v>
      </c>
      <c r="G188" s="151">
        <v>-430</v>
      </c>
      <c r="H188" s="151">
        <v>1.6073521893014</v>
      </c>
    </row>
    <row r="189" spans="1:8" x14ac:dyDescent="0.15">
      <c r="A189" s="151">
        <v>-435</v>
      </c>
      <c r="B189" s="151">
        <v>2.1395129564514996</v>
      </c>
      <c r="C189" s="151">
        <v>-435</v>
      </c>
      <c r="D189" s="151">
        <v>2.0902713134885</v>
      </c>
      <c r="E189" s="151">
        <v>-435</v>
      </c>
      <c r="F189" s="151">
        <v>1.9701148825731001</v>
      </c>
      <c r="G189" s="151">
        <v>-435</v>
      </c>
      <c r="H189" s="151">
        <v>1.6287124899665</v>
      </c>
    </row>
    <row r="190" spans="1:8" x14ac:dyDescent="0.15">
      <c r="A190" s="151">
        <v>-440</v>
      </c>
      <c r="B190" s="151">
        <v>2.1569648665165002</v>
      </c>
      <c r="C190" s="151">
        <v>-440</v>
      </c>
      <c r="D190" s="151">
        <v>2.1085829934451001</v>
      </c>
      <c r="E190" s="151">
        <v>-440</v>
      </c>
      <c r="F190" s="151">
        <v>1.9903432571110999</v>
      </c>
      <c r="G190" s="151">
        <v>-440</v>
      </c>
      <c r="H190" s="151">
        <v>1.6491307964974</v>
      </c>
    </row>
    <row r="191" spans="1:8" x14ac:dyDescent="0.15">
      <c r="A191" s="151">
        <v>-445</v>
      </c>
      <c r="B191" s="151">
        <v>2.1717057808796998</v>
      </c>
      <c r="C191" s="151">
        <v>-445</v>
      </c>
      <c r="D191" s="151">
        <v>2.1241341851935998</v>
      </c>
      <c r="E191" s="151">
        <v>-445</v>
      </c>
      <c r="F191" s="151">
        <v>2.0079071085807003</v>
      </c>
      <c r="G191" s="151">
        <v>-445</v>
      </c>
      <c r="H191" s="151">
        <v>1.6679101353999999</v>
      </c>
    </row>
    <row r="192" spans="1:8" x14ac:dyDescent="0.15">
      <c r="A192" s="151">
        <v>-450</v>
      </c>
      <c r="B192" s="151">
        <v>2.1826629458161997</v>
      </c>
      <c r="C192" s="151">
        <v>-450</v>
      </c>
      <c r="D192" s="151">
        <v>2.1357904648004999</v>
      </c>
      <c r="E192" s="151">
        <v>-450</v>
      </c>
      <c r="F192" s="151">
        <v>2.0215615555559001</v>
      </c>
      <c r="G192" s="151">
        <v>-450</v>
      </c>
      <c r="H192" s="151">
        <v>1.6838282123563</v>
      </c>
    </row>
    <row r="193" spans="1:8" x14ac:dyDescent="0.15">
      <c r="A193" s="151">
        <v>-455</v>
      </c>
      <c r="B193" s="151">
        <v>2.1881778810451999</v>
      </c>
      <c r="C193" s="151">
        <v>-455</v>
      </c>
      <c r="D193" s="151">
        <v>2.1420026809206001</v>
      </c>
      <c r="E193" s="151">
        <v>-455</v>
      </c>
      <c r="F193" s="151">
        <v>2.0296706746573001</v>
      </c>
      <c r="G193" s="151">
        <v>-455</v>
      </c>
      <c r="H193" s="151">
        <v>1.6952711930011999</v>
      </c>
    </row>
    <row r="194" spans="1:8" x14ac:dyDescent="0.15">
      <c r="A194" s="151">
        <v>-460</v>
      </c>
      <c r="B194" s="151">
        <v>2.1861891779386</v>
      </c>
      <c r="C194" s="151">
        <v>-460</v>
      </c>
      <c r="D194" s="151">
        <v>2.140721203275</v>
      </c>
      <c r="E194" s="151">
        <v>-460</v>
      </c>
      <c r="F194" s="151">
        <v>2.0300371069356</v>
      </c>
      <c r="G194" s="151">
        <v>-460</v>
      </c>
      <c r="H194" s="151">
        <v>1.7000147136561998</v>
      </c>
    </row>
    <row r="195" spans="1:8" x14ac:dyDescent="0.15">
      <c r="A195" s="151">
        <v>-465</v>
      </c>
      <c r="B195" s="151">
        <v>2.1747075463248997</v>
      </c>
      <c r="C195" s="151">
        <v>-465</v>
      </c>
      <c r="D195" s="151">
        <v>2.1295657210860002</v>
      </c>
      <c r="E195" s="151">
        <v>-465</v>
      </c>
      <c r="F195" s="151">
        <v>2.020816598303</v>
      </c>
      <c r="G195" s="151">
        <v>-465</v>
      </c>
      <c r="H195" s="151">
        <v>1.6957235718797001</v>
      </c>
    </row>
    <row r="196" spans="1:8" x14ac:dyDescent="0.15">
      <c r="A196" s="151">
        <v>-470</v>
      </c>
      <c r="B196" s="151">
        <v>2.1514488759537</v>
      </c>
      <c r="C196" s="151">
        <v>-470</v>
      </c>
      <c r="D196" s="151">
        <v>2.1069228020572002</v>
      </c>
      <c r="E196" s="151">
        <v>-470</v>
      </c>
      <c r="F196" s="151">
        <v>1.9991009454627</v>
      </c>
      <c r="G196" s="151">
        <v>-470</v>
      </c>
      <c r="H196" s="151">
        <v>1.6800015316718</v>
      </c>
    </row>
    <row r="197" spans="1:8" x14ac:dyDescent="0.15">
      <c r="A197" s="151">
        <v>-475</v>
      </c>
      <c r="B197" s="151">
        <v>2.1156873340355999</v>
      </c>
      <c r="C197" s="151">
        <v>-475</v>
      </c>
      <c r="D197" s="151">
        <v>2.0710664196682997</v>
      </c>
      <c r="E197" s="151">
        <v>-475</v>
      </c>
      <c r="F197" s="151">
        <v>1.9648376767468998</v>
      </c>
      <c r="G197" s="151">
        <v>-475</v>
      </c>
      <c r="H197" s="151">
        <v>1.6511114492888999</v>
      </c>
    </row>
    <row r="198" spans="1:8" x14ac:dyDescent="0.15">
      <c r="A198" s="151">
        <v>-480</v>
      </c>
      <c r="B198" s="151">
        <v>2.0664754520544002</v>
      </c>
      <c r="C198" s="151">
        <v>-480</v>
      </c>
      <c r="D198" s="151">
        <v>2.0214760895087998</v>
      </c>
      <c r="E198" s="151">
        <v>-480</v>
      </c>
      <c r="F198" s="151">
        <v>1.9164945832409002</v>
      </c>
      <c r="G198" s="151">
        <v>-480</v>
      </c>
      <c r="H198" s="151">
        <v>1.6088805148865</v>
      </c>
    </row>
    <row r="199" spans="1:8" x14ac:dyDescent="0.15">
      <c r="A199" s="151">
        <v>-485</v>
      </c>
      <c r="B199" s="151">
        <v>2.0055743195849001</v>
      </c>
      <c r="C199" s="151">
        <v>-485</v>
      </c>
      <c r="D199" s="151">
        <v>1.9605742786816001</v>
      </c>
      <c r="E199" s="151">
        <v>-485</v>
      </c>
      <c r="F199" s="151">
        <v>1.8561300472433999</v>
      </c>
      <c r="G199" s="151">
        <v>-485</v>
      </c>
      <c r="H199" s="151">
        <v>1.5541140711951</v>
      </c>
    </row>
    <row r="200" spans="1:8" x14ac:dyDescent="0.15">
      <c r="A200" s="151">
        <v>-490</v>
      </c>
      <c r="B200" s="151">
        <v>1.9354809700335001</v>
      </c>
      <c r="C200" s="151">
        <v>-490</v>
      </c>
      <c r="D200" s="151">
        <v>1.8909450763558002</v>
      </c>
      <c r="E200" s="151">
        <v>-490</v>
      </c>
      <c r="F200" s="151">
        <v>1.7865747355149</v>
      </c>
      <c r="G200" s="151">
        <v>-490</v>
      </c>
      <c r="H200" s="151">
        <v>1.491335577341</v>
      </c>
    </row>
    <row r="201" spans="1:8" x14ac:dyDescent="0.15">
      <c r="A201" s="151">
        <v>-495</v>
      </c>
      <c r="B201" s="151">
        <v>1.8610182907000998</v>
      </c>
      <c r="C201" s="151">
        <v>-495</v>
      </c>
      <c r="D201" s="151">
        <v>1.8161047322905</v>
      </c>
      <c r="E201" s="151">
        <v>-495</v>
      </c>
      <c r="F201" s="151">
        <v>1.7120197753306001</v>
      </c>
      <c r="G201" s="151">
        <v>-495</v>
      </c>
      <c r="H201" s="151">
        <v>1.4233944128315998</v>
      </c>
    </row>
  </sheetData>
  <phoneticPr fontId="2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workbookViewId="0"/>
  </sheetViews>
  <sheetFormatPr defaultRowHeight="13.5" x14ac:dyDescent="0.15"/>
  <cols>
    <col min="1" max="8" width="12.625" style="151" customWidth="1"/>
    <col min="9" max="16384" width="9" style="151"/>
  </cols>
  <sheetData>
    <row r="1" spans="1:8" x14ac:dyDescent="0.15">
      <c r="A1" s="151" t="s">
        <v>134</v>
      </c>
      <c r="C1" s="151" t="s">
        <v>135</v>
      </c>
      <c r="E1" s="151" t="s">
        <v>136</v>
      </c>
      <c r="G1" s="151" t="s">
        <v>137</v>
      </c>
    </row>
    <row r="2" spans="1:8" x14ac:dyDescent="0.15">
      <c r="A2" s="151" t="s">
        <v>108</v>
      </c>
      <c r="B2" s="151" t="s">
        <v>138</v>
      </c>
      <c r="C2" s="151" t="s">
        <v>108</v>
      </c>
      <c r="D2" s="151" t="s">
        <v>139</v>
      </c>
      <c r="E2" s="151" t="s">
        <v>108</v>
      </c>
      <c r="F2" s="151" t="s">
        <v>139</v>
      </c>
      <c r="G2" s="151" t="s">
        <v>108</v>
      </c>
      <c r="H2" s="151" t="s">
        <v>139</v>
      </c>
    </row>
    <row r="3" spans="1:8" x14ac:dyDescent="0.15">
      <c r="A3" s="151">
        <v>290</v>
      </c>
      <c r="B3" s="151">
        <v>1.075078368395</v>
      </c>
      <c r="C3" s="151">
        <v>290</v>
      </c>
      <c r="D3" s="151">
        <v>1.0352341756694998</v>
      </c>
      <c r="E3" s="151">
        <v>290</v>
      </c>
      <c r="F3" s="151">
        <v>0.95896266520829998</v>
      </c>
      <c r="G3" s="151">
        <v>290</v>
      </c>
      <c r="H3" s="151">
        <v>0.78516440679730004</v>
      </c>
    </row>
    <row r="4" spans="1:8" x14ac:dyDescent="0.15">
      <c r="A4" s="151">
        <v>285</v>
      </c>
      <c r="B4" s="151">
        <v>1.0974563939504001</v>
      </c>
      <c r="C4" s="151">
        <v>285</v>
      </c>
      <c r="D4" s="151">
        <v>1.0581100882618999</v>
      </c>
      <c r="E4" s="151">
        <v>285</v>
      </c>
      <c r="F4" s="151">
        <v>0.98154540907749999</v>
      </c>
      <c r="G4" s="151">
        <v>285</v>
      </c>
      <c r="H4" s="151">
        <v>0.80619355544339999</v>
      </c>
    </row>
    <row r="5" spans="1:8" x14ac:dyDescent="0.15">
      <c r="A5" s="151">
        <v>280</v>
      </c>
      <c r="B5" s="151">
        <v>1.1185305905204999</v>
      </c>
      <c r="C5" s="151">
        <v>280</v>
      </c>
      <c r="D5" s="151">
        <v>1.0802177329572999</v>
      </c>
      <c r="E5" s="151">
        <v>280</v>
      </c>
      <c r="F5" s="151">
        <v>1.0038842595694999</v>
      </c>
      <c r="G5" s="151">
        <v>280</v>
      </c>
      <c r="H5" s="151">
        <v>0.82629537740729997</v>
      </c>
    </row>
    <row r="6" spans="1:8" x14ac:dyDescent="0.15">
      <c r="A6" s="151">
        <v>275</v>
      </c>
      <c r="B6" s="151">
        <v>1.1388015431498999</v>
      </c>
      <c r="C6" s="151">
        <v>275</v>
      </c>
      <c r="D6" s="151">
        <v>1.1005969619161</v>
      </c>
      <c r="E6" s="151">
        <v>275</v>
      </c>
      <c r="F6" s="151">
        <v>1.0240241571085</v>
      </c>
      <c r="G6" s="151">
        <v>275</v>
      </c>
      <c r="H6" s="151">
        <v>0.84463299691670002</v>
      </c>
    </row>
    <row r="7" spans="1:8" x14ac:dyDescent="0.15">
      <c r="A7" s="151">
        <v>270</v>
      </c>
      <c r="B7" s="151">
        <v>1.1562793669964</v>
      </c>
      <c r="C7" s="151">
        <v>270</v>
      </c>
      <c r="D7" s="151">
        <v>1.1180885073277</v>
      </c>
      <c r="E7" s="151">
        <v>270</v>
      </c>
      <c r="F7" s="151">
        <v>1.0419188417618999</v>
      </c>
      <c r="G7" s="151">
        <v>270</v>
      </c>
      <c r="H7" s="151">
        <v>0.86110057491219993</v>
      </c>
    </row>
    <row r="8" spans="1:8" x14ac:dyDescent="0.15">
      <c r="A8" s="151">
        <v>265</v>
      </c>
      <c r="B8" s="151">
        <v>1.1699888853214999</v>
      </c>
      <c r="C8" s="151">
        <v>265</v>
      </c>
      <c r="D8" s="151">
        <v>1.1326996207939</v>
      </c>
      <c r="E8" s="151">
        <v>265</v>
      </c>
      <c r="F8" s="151">
        <v>1.0565410044856001</v>
      </c>
      <c r="G8" s="151">
        <v>265</v>
      </c>
      <c r="H8" s="151">
        <v>0.87411786316779994</v>
      </c>
    </row>
    <row r="9" spans="1:8" x14ac:dyDescent="0.15">
      <c r="A9" s="151">
        <v>260</v>
      </c>
      <c r="B9" s="151">
        <v>1.1799038562004001</v>
      </c>
      <c r="C9" s="151">
        <v>260</v>
      </c>
      <c r="D9" s="151">
        <v>1.1426744595514999</v>
      </c>
      <c r="E9" s="151">
        <v>260</v>
      </c>
      <c r="F9" s="151">
        <v>1.0666203637898999</v>
      </c>
      <c r="G9" s="151">
        <v>260</v>
      </c>
      <c r="H9" s="151">
        <v>0.88350917313840005</v>
      </c>
    </row>
    <row r="10" spans="1:8" x14ac:dyDescent="0.15">
      <c r="A10" s="151">
        <v>255</v>
      </c>
      <c r="B10" s="151">
        <v>1.1848925381379001</v>
      </c>
      <c r="C10" s="151">
        <v>255</v>
      </c>
      <c r="D10" s="151">
        <v>1.1481924228725</v>
      </c>
      <c r="E10" s="151">
        <v>255</v>
      </c>
      <c r="F10" s="151">
        <v>1.0723026787786001</v>
      </c>
      <c r="G10" s="151">
        <v>255</v>
      </c>
      <c r="H10" s="151">
        <v>0.88856101615149996</v>
      </c>
    </row>
    <row r="11" spans="1:8" x14ac:dyDescent="0.15">
      <c r="A11" s="151">
        <v>250</v>
      </c>
      <c r="B11" s="151">
        <v>1.1849398886450999</v>
      </c>
      <c r="C11" s="151">
        <v>250</v>
      </c>
      <c r="D11" s="151">
        <v>1.1485123793681</v>
      </c>
      <c r="E11" s="151">
        <v>250</v>
      </c>
      <c r="F11" s="151">
        <v>1.0728655496977</v>
      </c>
      <c r="G11" s="151">
        <v>250</v>
      </c>
      <c r="H11" s="151">
        <v>0.88908275981560003</v>
      </c>
    </row>
    <row r="12" spans="1:8" x14ac:dyDescent="0.15">
      <c r="A12" s="151">
        <v>245</v>
      </c>
      <c r="B12" s="151">
        <v>1.1799574185580999</v>
      </c>
      <c r="C12" s="151">
        <v>245</v>
      </c>
      <c r="D12" s="151">
        <v>1.1439284888545</v>
      </c>
      <c r="E12" s="151">
        <v>245</v>
      </c>
      <c r="F12" s="151">
        <v>1.0686626604204998</v>
      </c>
      <c r="G12" s="151">
        <v>245</v>
      </c>
      <c r="H12" s="151">
        <v>0.88516780500900005</v>
      </c>
    </row>
    <row r="13" spans="1:8" x14ac:dyDescent="0.15">
      <c r="A13" s="151">
        <v>240</v>
      </c>
      <c r="B13" s="151">
        <v>1.1705679569753</v>
      </c>
      <c r="C13" s="151">
        <v>240</v>
      </c>
      <c r="D13" s="151">
        <v>1.1347518943437001</v>
      </c>
      <c r="E13" s="151">
        <v>240</v>
      </c>
      <c r="F13" s="151">
        <v>1.0598597244599999</v>
      </c>
      <c r="G13" s="151">
        <v>240</v>
      </c>
      <c r="H13" s="151">
        <v>0.87740023363759989</v>
      </c>
    </row>
    <row r="14" spans="1:8" x14ac:dyDescent="0.15">
      <c r="A14" s="151">
        <v>235</v>
      </c>
      <c r="B14" s="151">
        <v>1.1570140982779999</v>
      </c>
      <c r="C14" s="151">
        <v>235</v>
      </c>
      <c r="D14" s="151">
        <v>1.1217484605219001</v>
      </c>
      <c r="E14" s="151">
        <v>235</v>
      </c>
      <c r="F14" s="151">
        <v>1.0474392344829</v>
      </c>
      <c r="G14" s="151">
        <v>235</v>
      </c>
      <c r="H14" s="151">
        <v>0.8661498098689</v>
      </c>
    </row>
    <row r="15" spans="1:8" x14ac:dyDescent="0.15">
      <c r="A15" s="151">
        <v>230</v>
      </c>
      <c r="B15" s="151">
        <v>1.1402946695463001</v>
      </c>
      <c r="C15" s="151">
        <v>230</v>
      </c>
      <c r="D15" s="151">
        <v>1.1053004964419</v>
      </c>
      <c r="E15" s="151">
        <v>230</v>
      </c>
      <c r="F15" s="151">
        <v>1.0316676616722</v>
      </c>
      <c r="G15" s="151">
        <v>230</v>
      </c>
      <c r="H15" s="151">
        <v>0.85220871336159998</v>
      </c>
    </row>
    <row r="16" spans="1:8" x14ac:dyDescent="0.15">
      <c r="A16" s="151">
        <v>225</v>
      </c>
      <c r="B16" s="151">
        <v>1.1208032773650001</v>
      </c>
      <c r="C16" s="151">
        <v>225</v>
      </c>
      <c r="D16" s="151">
        <v>1.0863197213920002</v>
      </c>
      <c r="E16" s="151">
        <v>225</v>
      </c>
      <c r="F16" s="151">
        <v>1.0135650057683001</v>
      </c>
      <c r="G16" s="151">
        <v>225</v>
      </c>
      <c r="H16" s="151">
        <v>0.83653439332510005</v>
      </c>
    </row>
    <row r="17" spans="1:8" x14ac:dyDescent="0.15">
      <c r="A17" s="151">
        <v>220</v>
      </c>
      <c r="B17" s="151">
        <v>1.0994400745177</v>
      </c>
      <c r="C17" s="151">
        <v>220</v>
      </c>
      <c r="D17" s="151">
        <v>1.0656278603242999</v>
      </c>
      <c r="E17" s="151">
        <v>220</v>
      </c>
      <c r="F17" s="151">
        <v>0.99364191547259995</v>
      </c>
      <c r="G17" s="151">
        <v>220</v>
      </c>
      <c r="H17" s="151">
        <v>0.81896632029399996</v>
      </c>
    </row>
    <row r="18" spans="1:8" x14ac:dyDescent="0.15">
      <c r="A18" s="151">
        <v>215</v>
      </c>
      <c r="B18" s="151">
        <v>1.0771667409012</v>
      </c>
      <c r="C18" s="151">
        <v>215</v>
      </c>
      <c r="D18" s="151">
        <v>1.0434231539430001</v>
      </c>
      <c r="E18" s="151">
        <v>215</v>
      </c>
      <c r="F18" s="151">
        <v>0.97261444384320006</v>
      </c>
      <c r="G18" s="151">
        <v>215</v>
      </c>
      <c r="H18" s="151">
        <v>0.80058917748790004</v>
      </c>
    </row>
    <row r="19" spans="1:8" x14ac:dyDescent="0.15">
      <c r="A19" s="151">
        <v>210</v>
      </c>
      <c r="B19" s="151">
        <v>1.0533393494882</v>
      </c>
      <c r="C19" s="151">
        <v>210</v>
      </c>
      <c r="D19" s="151">
        <v>1.0204402261779</v>
      </c>
      <c r="E19" s="151">
        <v>210</v>
      </c>
      <c r="F19" s="151">
        <v>0.95078265433199993</v>
      </c>
      <c r="G19" s="151">
        <v>210</v>
      </c>
      <c r="H19" s="151">
        <v>0.78168052819949996</v>
      </c>
    </row>
    <row r="20" spans="1:8" x14ac:dyDescent="0.15">
      <c r="A20" s="151">
        <v>205</v>
      </c>
      <c r="B20" s="151">
        <v>1.0291484380878</v>
      </c>
      <c r="C20" s="151">
        <v>205</v>
      </c>
      <c r="D20" s="151">
        <v>0.99665672097259994</v>
      </c>
      <c r="E20" s="151">
        <v>205</v>
      </c>
      <c r="F20" s="151">
        <v>0.92824745005319997</v>
      </c>
      <c r="G20" s="151">
        <v>205</v>
      </c>
      <c r="H20" s="151">
        <v>0.76249700553060007</v>
      </c>
    </row>
    <row r="21" spans="1:8" x14ac:dyDescent="0.15">
      <c r="A21" s="151">
        <v>200</v>
      </c>
      <c r="B21" s="151">
        <v>1.0046525988232999</v>
      </c>
      <c r="C21" s="151">
        <v>200</v>
      </c>
      <c r="D21" s="151">
        <v>0.97264681458689994</v>
      </c>
      <c r="E21" s="151">
        <v>200</v>
      </c>
      <c r="F21" s="151">
        <v>0.90568642422909995</v>
      </c>
      <c r="G21" s="151">
        <v>200</v>
      </c>
      <c r="H21" s="151">
        <v>0.74355401921419995</v>
      </c>
    </row>
    <row r="22" spans="1:8" x14ac:dyDescent="0.15">
      <c r="A22" s="151">
        <v>195</v>
      </c>
      <c r="B22" s="151">
        <v>0.97935871305889999</v>
      </c>
      <c r="C22" s="151">
        <v>195</v>
      </c>
      <c r="D22" s="151">
        <v>0.94873794912499998</v>
      </c>
      <c r="E22" s="151">
        <v>195</v>
      </c>
      <c r="F22" s="151">
        <v>0.88270726390719989</v>
      </c>
      <c r="G22" s="151">
        <v>195</v>
      </c>
      <c r="H22" s="151">
        <v>0.72394152698290004</v>
      </c>
    </row>
    <row r="23" spans="1:8" x14ac:dyDescent="0.15">
      <c r="A23" s="151">
        <v>190</v>
      </c>
      <c r="B23" s="151">
        <v>0.95463291286349994</v>
      </c>
      <c r="C23" s="151">
        <v>190</v>
      </c>
      <c r="D23" s="151">
        <v>0.92413201917609999</v>
      </c>
      <c r="E23" s="151">
        <v>190</v>
      </c>
      <c r="F23" s="151">
        <v>0.85980431750450004</v>
      </c>
      <c r="G23" s="151">
        <v>190</v>
      </c>
      <c r="H23" s="151">
        <v>0.70497423165890005</v>
      </c>
    </row>
    <row r="24" spans="1:8" x14ac:dyDescent="0.15">
      <c r="A24" s="151">
        <v>185</v>
      </c>
      <c r="B24" s="151">
        <v>0.92913406563730006</v>
      </c>
      <c r="C24" s="151">
        <v>185</v>
      </c>
      <c r="D24" s="151">
        <v>0.89965709273880001</v>
      </c>
      <c r="E24" s="151">
        <v>185</v>
      </c>
      <c r="F24" s="151">
        <v>0.83730765036859989</v>
      </c>
      <c r="G24" s="151">
        <v>185</v>
      </c>
      <c r="H24" s="151">
        <v>0.685488020049</v>
      </c>
    </row>
    <row r="25" spans="1:8" x14ac:dyDescent="0.15">
      <c r="A25" s="151">
        <v>180</v>
      </c>
      <c r="B25" s="151">
        <v>0.90400163913330001</v>
      </c>
      <c r="C25" s="151">
        <v>180</v>
      </c>
      <c r="D25" s="151">
        <v>0.87503433814710008</v>
      </c>
      <c r="E25" s="151">
        <v>180</v>
      </c>
      <c r="F25" s="151">
        <v>0.81393593905890005</v>
      </c>
      <c r="G25" s="151">
        <v>180</v>
      </c>
      <c r="H25" s="151">
        <v>0.666388117768</v>
      </c>
    </row>
    <row r="26" spans="1:8" x14ac:dyDescent="0.15">
      <c r="A26" s="151">
        <v>175</v>
      </c>
      <c r="B26" s="151">
        <v>0.87865782997349995</v>
      </c>
      <c r="C26" s="151">
        <v>175</v>
      </c>
      <c r="D26" s="151">
        <v>0.85056755182300003</v>
      </c>
      <c r="E26" s="151">
        <v>175</v>
      </c>
      <c r="F26" s="151">
        <v>0.79103149628879998</v>
      </c>
      <c r="G26" s="151">
        <v>175</v>
      </c>
      <c r="H26" s="151">
        <v>0.64740426041959998</v>
      </c>
    </row>
    <row r="27" spans="1:8" x14ac:dyDescent="0.15">
      <c r="A27" s="151">
        <v>170</v>
      </c>
      <c r="B27" s="151">
        <v>0.85349367910579998</v>
      </c>
      <c r="C27" s="151">
        <v>170</v>
      </c>
      <c r="D27" s="151">
        <v>0.82658799243730008</v>
      </c>
      <c r="E27" s="151">
        <v>170</v>
      </c>
      <c r="F27" s="151">
        <v>0.76852582183130003</v>
      </c>
      <c r="G27" s="151">
        <v>170</v>
      </c>
      <c r="H27" s="151">
        <v>0.62841701417450002</v>
      </c>
    </row>
    <row r="28" spans="1:8" x14ac:dyDescent="0.15">
      <c r="A28" s="151">
        <v>165</v>
      </c>
      <c r="B28" s="151">
        <v>0.82839847080289997</v>
      </c>
      <c r="C28" s="151">
        <v>165</v>
      </c>
      <c r="D28" s="151">
        <v>0.80186670544680005</v>
      </c>
      <c r="E28" s="151">
        <v>165</v>
      </c>
      <c r="F28" s="151">
        <v>0.74546648211129996</v>
      </c>
      <c r="G28" s="151">
        <v>165</v>
      </c>
      <c r="H28" s="151">
        <v>0.60962427578529998</v>
      </c>
    </row>
    <row r="29" spans="1:8" x14ac:dyDescent="0.15">
      <c r="A29" s="151">
        <v>160</v>
      </c>
      <c r="B29" s="151">
        <v>0.80310064003460002</v>
      </c>
      <c r="C29" s="151">
        <v>160</v>
      </c>
      <c r="D29" s="151">
        <v>0.77783436164370001</v>
      </c>
      <c r="E29" s="151">
        <v>160</v>
      </c>
      <c r="F29" s="151">
        <v>0.72308989076410002</v>
      </c>
      <c r="G29" s="151">
        <v>160</v>
      </c>
      <c r="H29" s="151">
        <v>0.5908704753106</v>
      </c>
    </row>
    <row r="30" spans="1:8" x14ac:dyDescent="0.15">
      <c r="A30" s="151">
        <v>155</v>
      </c>
      <c r="B30" s="151">
        <v>0.77811202552949998</v>
      </c>
      <c r="C30" s="151">
        <v>155</v>
      </c>
      <c r="D30" s="151">
        <v>0.75303795289679998</v>
      </c>
      <c r="E30" s="151">
        <v>155</v>
      </c>
      <c r="F30" s="151">
        <v>0.69999774672019999</v>
      </c>
      <c r="G30" s="151">
        <v>155</v>
      </c>
      <c r="H30" s="151">
        <v>0.57223896855290002</v>
      </c>
    </row>
    <row r="31" spans="1:8" x14ac:dyDescent="0.15">
      <c r="A31" s="151">
        <v>150</v>
      </c>
      <c r="B31" s="151">
        <v>0.75278271168909994</v>
      </c>
      <c r="C31" s="151">
        <v>150</v>
      </c>
      <c r="D31" s="151">
        <v>0.72858940887489998</v>
      </c>
      <c r="E31" s="151">
        <v>150</v>
      </c>
      <c r="F31" s="151">
        <v>0.67727207970860004</v>
      </c>
      <c r="G31" s="151">
        <v>150</v>
      </c>
      <c r="H31" s="151">
        <v>0.55364018094900003</v>
      </c>
    </row>
    <row r="32" spans="1:8" x14ac:dyDescent="0.15">
      <c r="A32" s="151">
        <v>145</v>
      </c>
      <c r="B32" s="151">
        <v>0.72761326262220005</v>
      </c>
      <c r="C32" s="151">
        <v>145</v>
      </c>
      <c r="D32" s="151">
        <v>0.70433801010480002</v>
      </c>
      <c r="E32" s="151">
        <v>145</v>
      </c>
      <c r="F32" s="151">
        <v>0.65453937152660002</v>
      </c>
      <c r="G32" s="151">
        <v>145</v>
      </c>
      <c r="H32" s="151">
        <v>0.53498565675270005</v>
      </c>
    </row>
    <row r="33" spans="1:8" x14ac:dyDescent="0.15">
      <c r="A33" s="151">
        <v>140</v>
      </c>
      <c r="B33" s="151">
        <v>0.70266340398969995</v>
      </c>
      <c r="C33" s="151">
        <v>140</v>
      </c>
      <c r="D33" s="151">
        <v>0.67985924755399996</v>
      </c>
      <c r="E33" s="151">
        <v>140</v>
      </c>
      <c r="F33" s="151">
        <v>0.63193532114179995</v>
      </c>
      <c r="G33" s="151">
        <v>140</v>
      </c>
      <c r="H33" s="151">
        <v>0.51645100360929996</v>
      </c>
    </row>
    <row r="34" spans="1:8" x14ac:dyDescent="0.15">
      <c r="A34" s="151">
        <v>135</v>
      </c>
      <c r="B34" s="151">
        <v>0.67736918525949996</v>
      </c>
      <c r="C34" s="151">
        <v>135</v>
      </c>
      <c r="D34" s="151">
        <v>0.6560495705935</v>
      </c>
      <c r="E34" s="151">
        <v>135</v>
      </c>
      <c r="F34" s="151">
        <v>0.60941387140780001</v>
      </c>
      <c r="G34" s="151">
        <v>135</v>
      </c>
      <c r="H34" s="151">
        <v>0.49794031212190004</v>
      </c>
    </row>
    <row r="35" spans="1:8" x14ac:dyDescent="0.15">
      <c r="A35" s="151">
        <v>130</v>
      </c>
      <c r="B35" s="151">
        <v>0.65249257996440002</v>
      </c>
      <c r="C35" s="151">
        <v>130</v>
      </c>
      <c r="D35" s="151">
        <v>0.63139625250600007</v>
      </c>
      <c r="E35" s="151">
        <v>130</v>
      </c>
      <c r="F35" s="151">
        <v>0.58672111031969998</v>
      </c>
      <c r="G35" s="151">
        <v>130</v>
      </c>
      <c r="H35" s="151">
        <v>0.47944987002990003</v>
      </c>
    </row>
    <row r="36" spans="1:8" x14ac:dyDescent="0.15">
      <c r="A36" s="151">
        <v>125</v>
      </c>
      <c r="B36" s="151">
        <v>0.62721187660659994</v>
      </c>
      <c r="C36" s="151">
        <v>125</v>
      </c>
      <c r="D36" s="151">
        <v>0.60704475392070001</v>
      </c>
      <c r="E36" s="151">
        <v>125</v>
      </c>
      <c r="F36" s="151">
        <v>0.56426785421369996</v>
      </c>
      <c r="G36" s="151">
        <v>125</v>
      </c>
      <c r="H36" s="151">
        <v>0.4613456349383</v>
      </c>
    </row>
    <row r="37" spans="1:8" x14ac:dyDescent="0.15">
      <c r="A37" s="151">
        <v>120</v>
      </c>
      <c r="B37" s="151">
        <v>0.60216704277019995</v>
      </c>
      <c r="C37" s="151">
        <v>120</v>
      </c>
      <c r="D37" s="151">
        <v>0.58280957779389997</v>
      </c>
      <c r="E37" s="151">
        <v>120</v>
      </c>
      <c r="F37" s="151">
        <v>0.54160838102879993</v>
      </c>
      <c r="G37" s="151">
        <v>120</v>
      </c>
      <c r="H37" s="151">
        <v>0.44264673957009998</v>
      </c>
    </row>
    <row r="38" spans="1:8" x14ac:dyDescent="0.15">
      <c r="A38" s="151">
        <v>115</v>
      </c>
      <c r="B38" s="151">
        <v>0.57720245305819995</v>
      </c>
      <c r="C38" s="151">
        <v>115</v>
      </c>
      <c r="D38" s="151">
        <v>0.55840560422850005</v>
      </c>
      <c r="E38" s="151">
        <v>115</v>
      </c>
      <c r="F38" s="151">
        <v>0.5189855161129</v>
      </c>
      <c r="G38" s="151">
        <v>115</v>
      </c>
      <c r="H38" s="151">
        <v>0.4242680811915</v>
      </c>
    </row>
    <row r="39" spans="1:8" x14ac:dyDescent="0.15">
      <c r="A39" s="151">
        <v>110</v>
      </c>
      <c r="B39" s="151">
        <v>0.5521301337226</v>
      </c>
      <c r="C39" s="151">
        <v>110</v>
      </c>
      <c r="D39" s="151">
        <v>0.53439683027379992</v>
      </c>
      <c r="E39" s="151">
        <v>110</v>
      </c>
      <c r="F39" s="151">
        <v>0.49659341876540003</v>
      </c>
      <c r="G39" s="151">
        <v>110</v>
      </c>
      <c r="H39" s="151">
        <v>0.4057889289421</v>
      </c>
    </row>
    <row r="40" spans="1:8" x14ac:dyDescent="0.15">
      <c r="A40" s="151">
        <v>105</v>
      </c>
      <c r="B40" s="151">
        <v>0.52709198595590001</v>
      </c>
      <c r="C40" s="151">
        <v>105</v>
      </c>
      <c r="D40" s="151">
        <v>0.51001639920340003</v>
      </c>
      <c r="E40" s="151">
        <v>105</v>
      </c>
      <c r="F40" s="151">
        <v>0.4739515863648</v>
      </c>
      <c r="G40" s="151">
        <v>105</v>
      </c>
      <c r="H40" s="151">
        <v>0.38742836436450001</v>
      </c>
    </row>
    <row r="41" spans="1:8" x14ac:dyDescent="0.15">
      <c r="A41" s="151">
        <v>100</v>
      </c>
      <c r="B41" s="151">
        <v>0.50189637853320002</v>
      </c>
      <c r="C41" s="151">
        <v>100</v>
      </c>
      <c r="D41" s="151">
        <v>0.48575727294790005</v>
      </c>
      <c r="E41" s="151">
        <v>100</v>
      </c>
      <c r="F41" s="151">
        <v>0.45142602769839996</v>
      </c>
      <c r="G41" s="151">
        <v>100</v>
      </c>
      <c r="H41" s="151">
        <v>0.3693631167718</v>
      </c>
    </row>
    <row r="42" spans="1:8" x14ac:dyDescent="0.15">
      <c r="A42" s="151">
        <v>95</v>
      </c>
      <c r="B42" s="151">
        <v>0.47687686345909996</v>
      </c>
      <c r="C42" s="151">
        <v>95</v>
      </c>
      <c r="D42" s="151">
        <v>0.46160082142199999</v>
      </c>
      <c r="E42" s="151">
        <v>95</v>
      </c>
      <c r="F42" s="151">
        <v>0.42929432793560002</v>
      </c>
      <c r="G42" s="151">
        <v>95</v>
      </c>
      <c r="H42" s="151">
        <v>0.35078166999080002</v>
      </c>
    </row>
    <row r="43" spans="1:8" x14ac:dyDescent="0.15">
      <c r="A43" s="151">
        <v>90</v>
      </c>
      <c r="B43" s="151">
        <v>0.45225752566330002</v>
      </c>
      <c r="C43" s="151">
        <v>90</v>
      </c>
      <c r="D43" s="151">
        <v>0.43720094020160005</v>
      </c>
      <c r="E43" s="151">
        <v>90</v>
      </c>
      <c r="F43" s="151">
        <v>0.40653948657060002</v>
      </c>
      <c r="G43" s="151">
        <v>90</v>
      </c>
      <c r="H43" s="151">
        <v>0.33264986931630003</v>
      </c>
    </row>
    <row r="44" spans="1:8" x14ac:dyDescent="0.15">
      <c r="A44" s="151">
        <v>85</v>
      </c>
      <c r="B44" s="151">
        <v>0.42692683737039999</v>
      </c>
      <c r="C44" s="151">
        <v>85</v>
      </c>
      <c r="D44" s="151">
        <v>0.41308668446760005</v>
      </c>
      <c r="E44" s="151">
        <v>85</v>
      </c>
      <c r="F44" s="151">
        <v>0.38434402842920001</v>
      </c>
      <c r="G44" s="151">
        <v>85</v>
      </c>
      <c r="H44" s="151">
        <v>0.3140603771978</v>
      </c>
    </row>
    <row r="45" spans="1:8" x14ac:dyDescent="0.15">
      <c r="A45" s="151">
        <v>80</v>
      </c>
      <c r="B45" s="151">
        <v>0.40209337594889999</v>
      </c>
      <c r="C45" s="151">
        <v>80</v>
      </c>
      <c r="D45" s="151">
        <v>0.38863695009240001</v>
      </c>
      <c r="E45" s="151">
        <v>80</v>
      </c>
      <c r="F45" s="151">
        <v>0.36152301426240002</v>
      </c>
      <c r="G45" s="151">
        <v>80</v>
      </c>
      <c r="H45" s="151">
        <v>0.29563054517659998</v>
      </c>
    </row>
    <row r="46" spans="1:8" x14ac:dyDescent="0.15">
      <c r="A46" s="151">
        <v>75</v>
      </c>
      <c r="B46" s="151">
        <v>0.37678631510749999</v>
      </c>
      <c r="C46" s="151">
        <v>75</v>
      </c>
      <c r="D46" s="151">
        <v>0.36439815535450004</v>
      </c>
      <c r="E46" s="151">
        <v>75</v>
      </c>
      <c r="F46" s="151">
        <v>0.33898998334280001</v>
      </c>
      <c r="G46" s="151">
        <v>75</v>
      </c>
      <c r="H46" s="151">
        <v>0.27734914204800004</v>
      </c>
    </row>
    <row r="47" spans="1:8" x14ac:dyDescent="0.15">
      <c r="A47" s="151">
        <v>70</v>
      </c>
      <c r="B47" s="151">
        <v>0.35141519673339999</v>
      </c>
      <c r="C47" s="151">
        <v>70</v>
      </c>
      <c r="D47" s="151">
        <v>0.34040015642799998</v>
      </c>
      <c r="E47" s="151">
        <v>70</v>
      </c>
      <c r="F47" s="151">
        <v>0.31663794552890001</v>
      </c>
      <c r="G47" s="151">
        <v>70</v>
      </c>
      <c r="H47" s="151">
        <v>0.2588477925839</v>
      </c>
    </row>
    <row r="48" spans="1:8" x14ac:dyDescent="0.15">
      <c r="A48" s="151">
        <v>65</v>
      </c>
      <c r="B48" s="151">
        <v>0.32674167523850001</v>
      </c>
      <c r="C48" s="151">
        <v>65</v>
      </c>
      <c r="D48" s="151">
        <v>0.31595092053150003</v>
      </c>
      <c r="E48" s="151">
        <v>65</v>
      </c>
      <c r="F48" s="151">
        <v>0.29379604239250001</v>
      </c>
      <c r="G48" s="151">
        <v>65</v>
      </c>
      <c r="H48" s="151">
        <v>0.24083463409850001</v>
      </c>
    </row>
    <row r="49" spans="1:8" x14ac:dyDescent="0.15">
      <c r="A49" s="151">
        <v>60</v>
      </c>
      <c r="B49" s="151">
        <v>0.3014029008513</v>
      </c>
      <c r="C49" s="151">
        <v>60</v>
      </c>
      <c r="D49" s="151">
        <v>0.29201754518490003</v>
      </c>
      <c r="E49" s="151">
        <v>60</v>
      </c>
      <c r="F49" s="151">
        <v>0.27165535599099999</v>
      </c>
      <c r="G49" s="151">
        <v>60</v>
      </c>
      <c r="H49" s="151">
        <v>0.22223064134370002</v>
      </c>
    </row>
    <row r="50" spans="1:8" x14ac:dyDescent="0.15">
      <c r="A50" s="151">
        <v>55</v>
      </c>
      <c r="B50" s="151">
        <v>0.27669202453839997</v>
      </c>
      <c r="C50" s="151">
        <v>55</v>
      </c>
      <c r="D50" s="151">
        <v>0.26738531857910003</v>
      </c>
      <c r="E50" s="151">
        <v>55</v>
      </c>
      <c r="F50" s="151">
        <v>0.24878955654179999</v>
      </c>
      <c r="G50" s="151">
        <v>55</v>
      </c>
      <c r="H50" s="151">
        <v>0.20388209432010002</v>
      </c>
    </row>
    <row r="51" spans="1:8" x14ac:dyDescent="0.15">
      <c r="A51" s="151">
        <v>50</v>
      </c>
      <c r="B51" s="151">
        <v>0.25120517800950004</v>
      </c>
      <c r="C51" s="151">
        <v>50</v>
      </c>
      <c r="D51" s="151">
        <v>0.24305234671449999</v>
      </c>
      <c r="E51" s="151">
        <v>50</v>
      </c>
      <c r="F51" s="151">
        <v>0.2261818915164</v>
      </c>
      <c r="G51" s="151">
        <v>50</v>
      </c>
      <c r="H51" s="151">
        <v>0.18558490198809999</v>
      </c>
    </row>
    <row r="52" spans="1:8" x14ac:dyDescent="0.15">
      <c r="A52" s="151">
        <v>45</v>
      </c>
      <c r="B52" s="151">
        <v>0.2260163787982</v>
      </c>
      <c r="C52" s="151">
        <v>45</v>
      </c>
      <c r="D52" s="151">
        <v>0.21919658924680002</v>
      </c>
      <c r="E52" s="151">
        <v>45</v>
      </c>
      <c r="F52" s="151">
        <v>0.2037775603759</v>
      </c>
      <c r="G52" s="151">
        <v>45</v>
      </c>
      <c r="H52" s="151">
        <v>0.16716110543590001</v>
      </c>
    </row>
    <row r="53" spans="1:8" x14ac:dyDescent="0.15">
      <c r="A53" s="151">
        <v>40</v>
      </c>
      <c r="B53" s="151">
        <v>0.20107584471089998</v>
      </c>
      <c r="C53" s="151">
        <v>40</v>
      </c>
      <c r="D53" s="151">
        <v>0.19464076035779998</v>
      </c>
      <c r="E53" s="151">
        <v>40</v>
      </c>
      <c r="F53" s="151">
        <v>0.18115843011080002</v>
      </c>
      <c r="G53" s="151">
        <v>40</v>
      </c>
      <c r="H53" s="151">
        <v>0.1489814942912</v>
      </c>
    </row>
    <row r="54" spans="1:8" x14ac:dyDescent="0.15">
      <c r="A54" s="151">
        <v>35</v>
      </c>
      <c r="B54" s="151">
        <v>0.17585466447599998</v>
      </c>
      <c r="C54" s="151">
        <v>35</v>
      </c>
      <c r="D54" s="151">
        <v>0.17076619423879999</v>
      </c>
      <c r="E54" s="151">
        <v>35</v>
      </c>
      <c r="F54" s="151">
        <v>0.1587314185051</v>
      </c>
      <c r="G54" s="151">
        <v>35</v>
      </c>
      <c r="H54" s="151">
        <v>0.13087814226610001</v>
      </c>
    </row>
    <row r="55" spans="1:8" x14ac:dyDescent="0.15">
      <c r="A55" s="151">
        <v>30</v>
      </c>
      <c r="B55" s="151">
        <v>0.15098373518369998</v>
      </c>
      <c r="C55" s="151">
        <v>30</v>
      </c>
      <c r="D55" s="151">
        <v>0.14604844617750001</v>
      </c>
      <c r="E55" s="151">
        <v>30</v>
      </c>
      <c r="F55" s="151">
        <v>0.13611822982739999</v>
      </c>
      <c r="G55" s="151">
        <v>30</v>
      </c>
      <c r="H55" s="151">
        <v>0.1125755690273</v>
      </c>
    </row>
    <row r="56" spans="1:8" x14ac:dyDescent="0.15">
      <c r="A56" s="151">
        <v>25</v>
      </c>
      <c r="B56" s="151">
        <v>0.1257114650974</v>
      </c>
      <c r="C56" s="151">
        <v>25</v>
      </c>
      <c r="D56" s="151">
        <v>0.12216508692479999</v>
      </c>
      <c r="E56" s="151">
        <v>25</v>
      </c>
      <c r="F56" s="151">
        <v>0.1141029442278</v>
      </c>
      <c r="G56" s="151">
        <v>25</v>
      </c>
      <c r="H56" s="151">
        <v>9.4276435051999993E-2</v>
      </c>
    </row>
    <row r="57" spans="1:8" x14ac:dyDescent="0.15">
      <c r="A57" s="151">
        <v>20</v>
      </c>
      <c r="B57" s="151">
        <v>0.10104831064899999</v>
      </c>
      <c r="C57" s="151">
        <v>20</v>
      </c>
      <c r="D57" s="151">
        <v>9.7494299062399994E-2</v>
      </c>
      <c r="E57" s="151">
        <v>20</v>
      </c>
      <c r="F57" s="151">
        <v>9.11741399929E-2</v>
      </c>
      <c r="G57" s="151">
        <v>20</v>
      </c>
      <c r="H57" s="151">
        <v>7.5644416621799992E-2</v>
      </c>
    </row>
    <row r="58" spans="1:8" x14ac:dyDescent="0.15">
      <c r="A58" s="151">
        <v>15</v>
      </c>
      <c r="B58" s="151">
        <v>7.5602042369700001E-2</v>
      </c>
      <c r="C58" s="151">
        <v>15</v>
      </c>
      <c r="D58" s="151">
        <v>7.3123477537400006E-2</v>
      </c>
      <c r="E58" s="151">
        <v>15</v>
      </c>
      <c r="F58" s="151">
        <v>6.854872071019999E-2</v>
      </c>
      <c r="G58" s="151">
        <v>15</v>
      </c>
      <c r="H58" s="151">
        <v>5.7401991049000005E-2</v>
      </c>
    </row>
    <row r="59" spans="1:8" x14ac:dyDescent="0.15">
      <c r="A59" s="151">
        <v>10</v>
      </c>
      <c r="B59" s="151">
        <v>5.0468063597300002E-2</v>
      </c>
      <c r="C59" s="151">
        <v>10</v>
      </c>
      <c r="D59" s="151">
        <v>4.88546545905E-2</v>
      </c>
      <c r="E59" s="151">
        <v>10</v>
      </c>
      <c r="F59" s="151">
        <v>4.6095560554100003E-2</v>
      </c>
      <c r="G59" s="151">
        <v>10</v>
      </c>
      <c r="H59" s="151">
        <v>3.8979902353900003E-2</v>
      </c>
    </row>
    <row r="60" spans="1:8" x14ac:dyDescent="0.15">
      <c r="A60" s="151">
        <v>5</v>
      </c>
      <c r="B60" s="151">
        <v>2.5257543858099998E-2</v>
      </c>
      <c r="C60" s="151">
        <v>5</v>
      </c>
      <c r="D60" s="151">
        <v>2.4395311423399998E-2</v>
      </c>
      <c r="E60" s="151">
        <v>5</v>
      </c>
      <c r="F60" s="151">
        <v>2.3437152508200002E-2</v>
      </c>
      <c r="G60" s="151">
        <v>5</v>
      </c>
      <c r="H60" s="151">
        <v>2.0685070748800001E-2</v>
      </c>
    </row>
    <row r="61" spans="1:8" x14ac:dyDescent="0.15">
      <c r="A61" s="151">
        <v>0</v>
      </c>
      <c r="B61" s="151">
        <v>2.0470942810000002E-4</v>
      </c>
      <c r="C61" s="151">
        <v>0</v>
      </c>
      <c r="D61" s="151">
        <v>1.0592568819999998E-4</v>
      </c>
      <c r="E61" s="151">
        <v>0</v>
      </c>
      <c r="F61" s="151">
        <v>7.9256629459999997E-4</v>
      </c>
      <c r="G61" s="151">
        <v>0</v>
      </c>
      <c r="H61" s="151">
        <v>2.5911818591E-3</v>
      </c>
    </row>
    <row r="62" spans="1:8" x14ac:dyDescent="0.15">
      <c r="A62" s="151">
        <v>-5</v>
      </c>
      <c r="B62" s="151">
        <v>2.5458221175899999E-2</v>
      </c>
      <c r="C62" s="151">
        <v>-5</v>
      </c>
      <c r="D62" s="151">
        <v>2.4576267895500003E-2</v>
      </c>
      <c r="E62" s="151">
        <v>-5</v>
      </c>
      <c r="F62" s="151">
        <v>2.17415316308E-2</v>
      </c>
      <c r="G62" s="151">
        <v>-5</v>
      </c>
      <c r="H62" s="151">
        <v>1.6100742619299998E-2</v>
      </c>
    </row>
    <row r="63" spans="1:8" x14ac:dyDescent="0.15">
      <c r="A63" s="151">
        <v>-10</v>
      </c>
      <c r="B63" s="151">
        <v>5.0402481055200003E-2</v>
      </c>
      <c r="C63" s="151">
        <v>-10</v>
      </c>
      <c r="D63" s="151">
        <v>4.9067023817799996E-2</v>
      </c>
      <c r="E63" s="151">
        <v>-10</v>
      </c>
      <c r="F63" s="151">
        <v>4.4644147797299999E-2</v>
      </c>
      <c r="G63" s="151">
        <v>-10</v>
      </c>
      <c r="H63" s="151">
        <v>3.4272153064100003E-2</v>
      </c>
    </row>
    <row r="64" spans="1:8" x14ac:dyDescent="0.15">
      <c r="A64" s="151">
        <v>-15</v>
      </c>
      <c r="B64" s="151">
        <v>7.6016100298900005E-2</v>
      </c>
      <c r="C64" s="151">
        <v>-15</v>
      </c>
      <c r="D64" s="151">
        <v>7.3476196142199995E-2</v>
      </c>
      <c r="E64" s="151">
        <v>-15</v>
      </c>
      <c r="F64" s="151">
        <v>6.7278860487800005E-2</v>
      </c>
      <c r="G64" s="151">
        <v>-15</v>
      </c>
      <c r="H64" s="151">
        <v>5.29354728569E-2</v>
      </c>
    </row>
    <row r="65" spans="1:8" x14ac:dyDescent="0.15">
      <c r="A65" s="151">
        <v>-20</v>
      </c>
      <c r="B65" s="151">
        <v>0.10120095619280001</v>
      </c>
      <c r="C65" s="151">
        <v>-20</v>
      </c>
      <c r="D65" s="151">
        <v>9.79098967977E-2</v>
      </c>
      <c r="E65" s="151">
        <v>-20</v>
      </c>
      <c r="F65" s="151">
        <v>9.0007123953999998E-2</v>
      </c>
      <c r="G65" s="151">
        <v>-20</v>
      </c>
      <c r="H65" s="151">
        <v>7.1311267510500001E-2</v>
      </c>
    </row>
    <row r="66" spans="1:8" x14ac:dyDescent="0.15">
      <c r="A66" s="151">
        <v>-25</v>
      </c>
      <c r="B66" s="151">
        <v>0.1264611422768</v>
      </c>
      <c r="C66" s="151">
        <v>-25</v>
      </c>
      <c r="D66" s="151">
        <v>0.12225893267599999</v>
      </c>
      <c r="E66" s="151">
        <v>-25</v>
      </c>
      <c r="F66" s="151">
        <v>0.1126209461405</v>
      </c>
      <c r="G66" s="151">
        <v>-25</v>
      </c>
      <c r="H66" s="151">
        <v>8.9327608670899991E-2</v>
      </c>
    </row>
    <row r="67" spans="1:8" x14ac:dyDescent="0.15">
      <c r="A67" s="151">
        <v>-30</v>
      </c>
      <c r="B67" s="151">
        <v>0.15116526143299999</v>
      </c>
      <c r="C67" s="151">
        <v>-30</v>
      </c>
      <c r="D67" s="151">
        <v>0.1465509049267</v>
      </c>
      <c r="E67" s="151">
        <v>-30</v>
      </c>
      <c r="F67" s="151">
        <v>0.13465349574399998</v>
      </c>
      <c r="G67" s="151">
        <v>-30</v>
      </c>
      <c r="H67" s="151">
        <v>0.10798706870179998</v>
      </c>
    </row>
    <row r="68" spans="1:8" x14ac:dyDescent="0.15">
      <c r="A68" s="151">
        <v>-35</v>
      </c>
      <c r="B68" s="151">
        <v>0.17630453399019999</v>
      </c>
      <c r="C68" s="151">
        <v>-35</v>
      </c>
      <c r="D68" s="151">
        <v>0.1708206351397</v>
      </c>
      <c r="E68" s="151">
        <v>-35</v>
      </c>
      <c r="F68" s="151">
        <v>0.157673132937</v>
      </c>
      <c r="G68" s="151">
        <v>-35</v>
      </c>
      <c r="H68" s="151">
        <v>0.1262633501839</v>
      </c>
    </row>
    <row r="69" spans="1:8" x14ac:dyDescent="0.15">
      <c r="A69" s="151">
        <v>-40</v>
      </c>
      <c r="B69" s="151">
        <v>0.2018987335472</v>
      </c>
      <c r="C69" s="151">
        <v>-40</v>
      </c>
      <c r="D69" s="151">
        <v>0.19515594477000001</v>
      </c>
      <c r="E69" s="151">
        <v>-40</v>
      </c>
      <c r="F69" s="151">
        <v>0.1798501746766</v>
      </c>
      <c r="G69" s="151">
        <v>-40</v>
      </c>
      <c r="H69" s="151">
        <v>0.14425802399330001</v>
      </c>
    </row>
    <row r="70" spans="1:8" x14ac:dyDescent="0.15">
      <c r="A70" s="151">
        <v>-45</v>
      </c>
      <c r="B70" s="151">
        <v>0.22696637304040002</v>
      </c>
      <c r="C70" s="151">
        <v>-45</v>
      </c>
      <c r="D70" s="151">
        <v>0.21967375791610003</v>
      </c>
      <c r="E70" s="151">
        <v>-45</v>
      </c>
      <c r="F70" s="151">
        <v>0.20277458687470001</v>
      </c>
      <c r="G70" s="151">
        <v>-45</v>
      </c>
      <c r="H70" s="151">
        <v>0.16298290777740002</v>
      </c>
    </row>
    <row r="71" spans="1:8" x14ac:dyDescent="0.15">
      <c r="A71" s="151">
        <v>-50</v>
      </c>
      <c r="B71" s="151">
        <v>0.25235332719110004</v>
      </c>
      <c r="C71" s="151">
        <v>-50</v>
      </c>
      <c r="D71" s="151">
        <v>0.24403823052429999</v>
      </c>
      <c r="E71" s="151">
        <v>-50</v>
      </c>
      <c r="F71" s="151">
        <v>0.22544237392260003</v>
      </c>
      <c r="G71" s="151">
        <v>-50</v>
      </c>
      <c r="H71" s="151">
        <v>0.18125100371389999</v>
      </c>
    </row>
    <row r="72" spans="1:8" x14ac:dyDescent="0.15">
      <c r="A72" s="151">
        <v>-55</v>
      </c>
      <c r="B72" s="151">
        <v>0.27743512546240001</v>
      </c>
      <c r="C72" s="151">
        <v>-55</v>
      </c>
      <c r="D72" s="151">
        <v>0.26796325015200001</v>
      </c>
      <c r="E72" s="151">
        <v>-55</v>
      </c>
      <c r="F72" s="151">
        <v>0.24788351047219997</v>
      </c>
      <c r="G72" s="151">
        <v>-55</v>
      </c>
      <c r="H72" s="151">
        <v>0.19968306985849998</v>
      </c>
    </row>
    <row r="73" spans="1:8" x14ac:dyDescent="0.15">
      <c r="A73" s="151">
        <v>-60</v>
      </c>
      <c r="B73" s="151">
        <v>0.30251912386309998</v>
      </c>
      <c r="C73" s="151">
        <v>-60</v>
      </c>
      <c r="D73" s="151">
        <v>0.29252488162759999</v>
      </c>
      <c r="E73" s="151">
        <v>-60</v>
      </c>
      <c r="F73" s="151">
        <v>0.2705669561588</v>
      </c>
      <c r="G73" s="151">
        <v>-60</v>
      </c>
      <c r="H73" s="151">
        <v>0.21792339131730001</v>
      </c>
    </row>
    <row r="74" spans="1:8" x14ac:dyDescent="0.15">
      <c r="A74" s="151">
        <v>-65</v>
      </c>
      <c r="B74" s="151">
        <v>0.32772722199830001</v>
      </c>
      <c r="C74" s="151">
        <v>-65</v>
      </c>
      <c r="D74" s="151">
        <v>0.31648662233079999</v>
      </c>
      <c r="E74" s="151">
        <v>-65</v>
      </c>
      <c r="F74" s="151">
        <v>0.29267540057129998</v>
      </c>
      <c r="G74" s="151">
        <v>-65</v>
      </c>
      <c r="H74" s="151">
        <v>0.23630657317449999</v>
      </c>
    </row>
    <row r="75" spans="1:8" x14ac:dyDescent="0.15">
      <c r="A75" s="151">
        <v>-70</v>
      </c>
      <c r="B75" s="151">
        <v>0.35287036824079998</v>
      </c>
      <c r="C75" s="151">
        <v>-70</v>
      </c>
      <c r="D75" s="151">
        <v>0.341267884199</v>
      </c>
      <c r="E75" s="151">
        <v>-70</v>
      </c>
      <c r="F75" s="151">
        <v>0.3156394825612</v>
      </c>
      <c r="G75" s="151">
        <v>-70</v>
      </c>
      <c r="H75" s="151">
        <v>0.25457638272799998</v>
      </c>
    </row>
    <row r="76" spans="1:8" x14ac:dyDescent="0.15">
      <c r="A76" s="151">
        <v>-75</v>
      </c>
      <c r="B76" s="151">
        <v>0.37813641153600003</v>
      </c>
      <c r="C76" s="151">
        <v>-75</v>
      </c>
      <c r="D76" s="151">
        <v>0.36565081486009998</v>
      </c>
      <c r="E76" s="151">
        <v>-75</v>
      </c>
      <c r="F76" s="151">
        <v>0.33824504228989999</v>
      </c>
      <c r="G76" s="151">
        <v>-75</v>
      </c>
      <c r="H76" s="151">
        <v>0.27284846118099998</v>
      </c>
    </row>
    <row r="77" spans="1:8" x14ac:dyDescent="0.15">
      <c r="A77" s="151">
        <v>-80</v>
      </c>
      <c r="B77" s="151">
        <v>0.40333999274600002</v>
      </c>
      <c r="C77" s="151">
        <v>-80</v>
      </c>
      <c r="D77" s="151">
        <v>0.38997755300029996</v>
      </c>
      <c r="E77" s="151">
        <v>-80</v>
      </c>
      <c r="F77" s="151">
        <v>0.3607483643428</v>
      </c>
      <c r="G77" s="151">
        <v>-80</v>
      </c>
      <c r="H77" s="151">
        <v>0.2913045257047</v>
      </c>
    </row>
    <row r="78" spans="1:8" x14ac:dyDescent="0.15">
      <c r="A78" s="151">
        <v>-85</v>
      </c>
      <c r="B78" s="151">
        <v>0.42838292129729999</v>
      </c>
      <c r="C78" s="151">
        <v>-85</v>
      </c>
      <c r="D78" s="151">
        <v>0.41443718378679995</v>
      </c>
      <c r="E78" s="151">
        <v>-85</v>
      </c>
      <c r="F78" s="151">
        <v>0.38340701097430002</v>
      </c>
      <c r="G78" s="151">
        <v>-85</v>
      </c>
      <c r="H78" s="151">
        <v>0.30956630646970001</v>
      </c>
    </row>
    <row r="79" spans="1:8" x14ac:dyDescent="0.15">
      <c r="A79" s="151">
        <v>-90</v>
      </c>
      <c r="B79" s="151">
        <v>0.45367817581239994</v>
      </c>
      <c r="C79" s="151">
        <v>-90</v>
      </c>
      <c r="D79" s="151">
        <v>0.4387834231496</v>
      </c>
      <c r="E79" s="151">
        <v>-90</v>
      </c>
      <c r="F79" s="151">
        <v>0.40598211342070001</v>
      </c>
      <c r="G79" s="151">
        <v>-90</v>
      </c>
      <c r="H79" s="151">
        <v>0.32798472509670001</v>
      </c>
    </row>
    <row r="80" spans="1:8" x14ac:dyDescent="0.15">
      <c r="A80" s="151">
        <v>-95</v>
      </c>
      <c r="B80" s="151">
        <v>0.47888866123340001</v>
      </c>
      <c r="C80" s="151">
        <v>-95</v>
      </c>
      <c r="D80" s="151">
        <v>0.46329492740639999</v>
      </c>
      <c r="E80" s="151">
        <v>-95</v>
      </c>
      <c r="F80" s="151">
        <v>0.42869017142499999</v>
      </c>
      <c r="G80" s="151">
        <v>-95</v>
      </c>
      <c r="H80" s="151">
        <v>0.34632709370659998</v>
      </c>
    </row>
    <row r="81" spans="1:8" x14ac:dyDescent="0.15">
      <c r="A81" s="151">
        <v>-100</v>
      </c>
      <c r="B81" s="151">
        <v>0.50430177758890005</v>
      </c>
      <c r="C81" s="151">
        <v>-100</v>
      </c>
      <c r="D81" s="151">
        <v>0.48775902710960001</v>
      </c>
      <c r="E81" s="151">
        <v>-100</v>
      </c>
      <c r="F81" s="151">
        <v>0.45126994795569997</v>
      </c>
      <c r="G81" s="151">
        <v>-100</v>
      </c>
      <c r="H81" s="151">
        <v>0.36437202965170001</v>
      </c>
    </row>
    <row r="82" spans="1:8" x14ac:dyDescent="0.15">
      <c r="A82" s="151">
        <v>-105</v>
      </c>
      <c r="B82" s="151">
        <v>0.52955800440400003</v>
      </c>
      <c r="C82" s="151">
        <v>-105</v>
      </c>
      <c r="D82" s="151">
        <v>0.51202769323429997</v>
      </c>
      <c r="E82" s="151">
        <v>-105</v>
      </c>
      <c r="F82" s="151">
        <v>0.47398019220509996</v>
      </c>
      <c r="G82" s="151">
        <v>-105</v>
      </c>
      <c r="H82" s="151">
        <v>0.3830350716084</v>
      </c>
    </row>
    <row r="83" spans="1:8" x14ac:dyDescent="0.15">
      <c r="A83" s="151">
        <v>-110</v>
      </c>
      <c r="B83" s="151">
        <v>0.55429047542320009</v>
      </c>
      <c r="C83" s="151">
        <v>-110</v>
      </c>
      <c r="D83" s="151">
        <v>0.53664828020940003</v>
      </c>
      <c r="E83" s="151">
        <v>-110</v>
      </c>
      <c r="F83" s="151">
        <v>0.49664550793700002</v>
      </c>
      <c r="G83" s="151">
        <v>-110</v>
      </c>
      <c r="H83" s="151">
        <v>0.40135715677229999</v>
      </c>
    </row>
    <row r="84" spans="1:8" x14ac:dyDescent="0.15">
      <c r="A84" s="151">
        <v>-115</v>
      </c>
      <c r="B84" s="151">
        <v>0.57985127882910004</v>
      </c>
      <c r="C84" s="151">
        <v>-115</v>
      </c>
      <c r="D84" s="151">
        <v>0.56092917021049993</v>
      </c>
      <c r="E84" s="151">
        <v>-115</v>
      </c>
      <c r="F84" s="151">
        <v>0.51914281016480002</v>
      </c>
      <c r="G84" s="151">
        <v>-115</v>
      </c>
      <c r="H84" s="151">
        <v>0.41984580733650001</v>
      </c>
    </row>
    <row r="85" spans="1:8" x14ac:dyDescent="0.15">
      <c r="A85" s="151">
        <v>-120</v>
      </c>
      <c r="B85" s="151">
        <v>0.60518436946389997</v>
      </c>
      <c r="C85" s="151">
        <v>-120</v>
      </c>
      <c r="D85" s="151">
        <v>0.58556200402690006</v>
      </c>
      <c r="E85" s="151">
        <v>-120</v>
      </c>
      <c r="F85" s="151">
        <v>0.54204927805659997</v>
      </c>
      <c r="G85" s="151">
        <v>-120</v>
      </c>
      <c r="H85" s="151">
        <v>0.43828708758350005</v>
      </c>
    </row>
    <row r="86" spans="1:8" x14ac:dyDescent="0.15">
      <c r="A86" s="151">
        <v>-125</v>
      </c>
      <c r="B86" s="151">
        <v>0.6306754103744</v>
      </c>
      <c r="C86" s="151">
        <v>-125</v>
      </c>
      <c r="D86" s="151">
        <v>0.61003556208429999</v>
      </c>
      <c r="E86" s="151">
        <v>-125</v>
      </c>
      <c r="F86" s="151">
        <v>0.5647466702749</v>
      </c>
      <c r="G86" s="151">
        <v>-125</v>
      </c>
      <c r="H86" s="151">
        <v>0.45634017064019999</v>
      </c>
    </row>
    <row r="87" spans="1:8" x14ac:dyDescent="0.15">
      <c r="A87" s="151">
        <v>-130</v>
      </c>
      <c r="B87" s="151">
        <v>0.65600223139290004</v>
      </c>
      <c r="C87" s="151">
        <v>-130</v>
      </c>
      <c r="D87" s="151">
        <v>0.63410485835079999</v>
      </c>
      <c r="E87" s="151">
        <v>-130</v>
      </c>
      <c r="F87" s="151">
        <v>0.58714050413090002</v>
      </c>
      <c r="G87" s="151">
        <v>-130</v>
      </c>
      <c r="H87" s="151">
        <v>0.47506115028439999</v>
      </c>
    </row>
    <row r="88" spans="1:8" x14ac:dyDescent="0.15">
      <c r="A88" s="151">
        <v>-135</v>
      </c>
      <c r="B88" s="151">
        <v>0.68081779671490006</v>
      </c>
      <c r="C88" s="151">
        <v>-135</v>
      </c>
      <c r="D88" s="151">
        <v>0.6589515248654999</v>
      </c>
      <c r="E88" s="151">
        <v>-135</v>
      </c>
      <c r="F88" s="151">
        <v>0.61004800668100001</v>
      </c>
      <c r="G88" s="151">
        <v>-135</v>
      </c>
      <c r="H88" s="151">
        <v>0.49324963514800002</v>
      </c>
    </row>
    <row r="89" spans="1:8" x14ac:dyDescent="0.15">
      <c r="A89" s="151">
        <v>-140</v>
      </c>
      <c r="B89" s="151">
        <v>0.70659619154410003</v>
      </c>
      <c r="C89" s="151">
        <v>-140</v>
      </c>
      <c r="D89" s="151">
        <v>0.68342502250750004</v>
      </c>
      <c r="E89" s="151">
        <v>-140</v>
      </c>
      <c r="F89" s="151">
        <v>0.63247910205899993</v>
      </c>
      <c r="G89" s="151">
        <v>-140</v>
      </c>
      <c r="H89" s="151">
        <v>0.5120625221574</v>
      </c>
    </row>
    <row r="90" spans="1:8" x14ac:dyDescent="0.15">
      <c r="A90" s="151">
        <v>-145</v>
      </c>
      <c r="B90" s="151">
        <v>0.73201506576190001</v>
      </c>
      <c r="C90" s="151">
        <v>-145</v>
      </c>
      <c r="D90" s="151">
        <v>0.70817591583289996</v>
      </c>
      <c r="E90" s="151">
        <v>-145</v>
      </c>
      <c r="F90" s="151">
        <v>0.6556551881946</v>
      </c>
      <c r="G90" s="151">
        <v>-145</v>
      </c>
      <c r="H90" s="151">
        <v>0.53066630981059992</v>
      </c>
    </row>
    <row r="91" spans="1:8" x14ac:dyDescent="0.15">
      <c r="A91" s="151">
        <v>-150</v>
      </c>
      <c r="B91" s="151">
        <v>0.75725985116759997</v>
      </c>
      <c r="C91" s="151">
        <v>-150</v>
      </c>
      <c r="D91" s="151">
        <v>0.73275268038020003</v>
      </c>
      <c r="E91" s="151">
        <v>-150</v>
      </c>
      <c r="F91" s="151">
        <v>0.67841834736379991</v>
      </c>
      <c r="G91" s="151">
        <v>-150</v>
      </c>
      <c r="H91" s="151">
        <v>0.54917806813500003</v>
      </c>
    </row>
    <row r="92" spans="1:8" x14ac:dyDescent="0.15">
      <c r="A92" s="151">
        <v>-155</v>
      </c>
      <c r="B92" s="151">
        <v>0.78290026494550002</v>
      </c>
      <c r="C92" s="151">
        <v>-155</v>
      </c>
      <c r="D92" s="151">
        <v>0.75694141869830001</v>
      </c>
      <c r="E92" s="151">
        <v>-155</v>
      </c>
      <c r="F92" s="151">
        <v>0.70144397163390004</v>
      </c>
      <c r="G92" s="151">
        <v>-155</v>
      </c>
      <c r="H92" s="151">
        <v>0.56795217995080005</v>
      </c>
    </row>
    <row r="93" spans="1:8" x14ac:dyDescent="0.15">
      <c r="A93" s="151">
        <v>-160</v>
      </c>
      <c r="B93" s="151">
        <v>0.80817128670530003</v>
      </c>
      <c r="C93" s="151">
        <v>-160</v>
      </c>
      <c r="D93" s="151">
        <v>0.78182803453329996</v>
      </c>
      <c r="E93" s="151">
        <v>-160</v>
      </c>
      <c r="F93" s="151">
        <v>0.72427430546899996</v>
      </c>
      <c r="G93" s="151">
        <v>-160</v>
      </c>
      <c r="H93" s="151">
        <v>0.58650860305560004</v>
      </c>
    </row>
    <row r="94" spans="1:8" x14ac:dyDescent="0.15">
      <c r="A94" s="151">
        <v>-165</v>
      </c>
      <c r="B94" s="151">
        <v>0.83368872418270001</v>
      </c>
      <c r="C94" s="151">
        <v>-165</v>
      </c>
      <c r="D94" s="151">
        <v>0.80612507742600004</v>
      </c>
      <c r="E94" s="151">
        <v>-165</v>
      </c>
      <c r="F94" s="151">
        <v>0.74679372972960001</v>
      </c>
      <c r="G94" s="151">
        <v>-165</v>
      </c>
      <c r="H94" s="151">
        <v>0.60537343842460001</v>
      </c>
    </row>
    <row r="95" spans="1:8" x14ac:dyDescent="0.15">
      <c r="A95" s="151">
        <v>-170</v>
      </c>
      <c r="B95" s="151">
        <v>0.85870989728549996</v>
      </c>
      <c r="C95" s="151">
        <v>-170</v>
      </c>
      <c r="D95" s="151">
        <v>0.83125813730890008</v>
      </c>
      <c r="E95" s="151">
        <v>-170</v>
      </c>
      <c r="F95" s="151">
        <v>0.77017023532380002</v>
      </c>
      <c r="G95" s="151">
        <v>-170</v>
      </c>
      <c r="H95" s="151">
        <v>0.62411640041540006</v>
      </c>
    </row>
    <row r="96" spans="1:8" x14ac:dyDescent="0.15">
      <c r="A96" s="151">
        <v>-175</v>
      </c>
      <c r="B96" s="151">
        <v>0.88470643963469997</v>
      </c>
      <c r="C96" s="151">
        <v>-175</v>
      </c>
      <c r="D96" s="151">
        <v>0.85611262489619999</v>
      </c>
      <c r="E96" s="151">
        <v>-175</v>
      </c>
      <c r="F96" s="151">
        <v>0.79319849759100003</v>
      </c>
      <c r="G96" s="151">
        <v>-175</v>
      </c>
      <c r="H96" s="151">
        <v>0.64298245530249998</v>
      </c>
    </row>
    <row r="97" spans="1:8" x14ac:dyDescent="0.15">
      <c r="A97" s="151">
        <v>-180</v>
      </c>
      <c r="B97" s="151">
        <v>0.91028266034680005</v>
      </c>
      <c r="C97" s="151">
        <v>-180</v>
      </c>
      <c r="D97" s="151">
        <v>0.88071348378890002</v>
      </c>
      <c r="E97" s="151">
        <v>-180</v>
      </c>
      <c r="F97" s="151">
        <v>0.81639348699180003</v>
      </c>
      <c r="G97" s="151">
        <v>-180</v>
      </c>
      <c r="H97" s="151">
        <v>0.66207864800939997</v>
      </c>
    </row>
    <row r="98" spans="1:8" x14ac:dyDescent="0.15">
      <c r="A98" s="151">
        <v>-185</v>
      </c>
      <c r="B98" s="151">
        <v>0.93572466708379998</v>
      </c>
      <c r="C98" s="151">
        <v>-185</v>
      </c>
      <c r="D98" s="151">
        <v>0.90562543446489996</v>
      </c>
      <c r="E98" s="151">
        <v>-185</v>
      </c>
      <c r="F98" s="151">
        <v>0.83949276300889997</v>
      </c>
      <c r="G98" s="151">
        <v>-185</v>
      </c>
      <c r="H98" s="151">
        <v>0.68113752740259992</v>
      </c>
    </row>
    <row r="99" spans="1:8" x14ac:dyDescent="0.15">
      <c r="A99" s="151">
        <v>-190</v>
      </c>
      <c r="B99" s="151">
        <v>0.96130859664790003</v>
      </c>
      <c r="C99" s="151">
        <v>-190</v>
      </c>
      <c r="D99" s="151">
        <v>0.92991305694530002</v>
      </c>
      <c r="E99" s="151">
        <v>-190</v>
      </c>
      <c r="F99" s="151">
        <v>0.86256228048819994</v>
      </c>
      <c r="G99" s="151">
        <v>-190</v>
      </c>
      <c r="H99" s="151">
        <v>0.70035308668639995</v>
      </c>
    </row>
    <row r="100" spans="1:8" x14ac:dyDescent="0.15">
      <c r="A100" s="151">
        <v>-195</v>
      </c>
      <c r="B100" s="151">
        <v>0.98671228845640002</v>
      </c>
      <c r="C100" s="151">
        <v>-195</v>
      </c>
      <c r="D100" s="151">
        <v>0.95509889023779992</v>
      </c>
      <c r="E100" s="151">
        <v>-195</v>
      </c>
      <c r="F100" s="151">
        <v>0.88592173803889995</v>
      </c>
      <c r="G100" s="151">
        <v>-195</v>
      </c>
      <c r="H100" s="151">
        <v>0.71970053812229995</v>
      </c>
    </row>
    <row r="101" spans="1:8" x14ac:dyDescent="0.15">
      <c r="A101" s="151">
        <v>-200</v>
      </c>
      <c r="B101" s="151">
        <v>1.0121397826673999</v>
      </c>
      <c r="C101" s="151">
        <v>-200</v>
      </c>
      <c r="D101" s="151">
        <v>0.97982586527900006</v>
      </c>
      <c r="E101" s="151">
        <v>-200</v>
      </c>
      <c r="F101" s="151">
        <v>0.90909969197739993</v>
      </c>
      <c r="G101" s="151">
        <v>-200</v>
      </c>
      <c r="H101" s="151">
        <v>0.73875194965640001</v>
      </c>
    </row>
    <row r="102" spans="1:8" x14ac:dyDescent="0.15">
      <c r="A102" s="151">
        <v>-205</v>
      </c>
      <c r="B102" s="151">
        <v>1.0372900418616</v>
      </c>
      <c r="C102" s="151">
        <v>-205</v>
      </c>
      <c r="D102" s="151">
        <v>1.0041822766089001</v>
      </c>
      <c r="E102" s="151">
        <v>-205</v>
      </c>
      <c r="F102" s="151">
        <v>0.93200906645449999</v>
      </c>
      <c r="G102" s="151">
        <v>-205</v>
      </c>
      <c r="H102" s="151">
        <v>0.75846393573170001</v>
      </c>
    </row>
    <row r="103" spans="1:8" x14ac:dyDescent="0.15">
      <c r="A103" s="151">
        <v>-210</v>
      </c>
      <c r="B103" s="151">
        <v>1.0618632025745001</v>
      </c>
      <c r="C103" s="151">
        <v>-210</v>
      </c>
      <c r="D103" s="151">
        <v>1.0284467734352001</v>
      </c>
      <c r="E103" s="151">
        <v>-210</v>
      </c>
      <c r="F103" s="151">
        <v>0.95492225992669988</v>
      </c>
      <c r="G103" s="151">
        <v>-210</v>
      </c>
      <c r="H103" s="151">
        <v>0.7777741341826</v>
      </c>
    </row>
    <row r="104" spans="1:8" x14ac:dyDescent="0.15">
      <c r="A104" s="151">
        <v>-215</v>
      </c>
      <c r="B104" s="151">
        <v>1.0862747859012001</v>
      </c>
      <c r="C104" s="151">
        <v>-215</v>
      </c>
      <c r="D104" s="151">
        <v>1.0519488308890002</v>
      </c>
      <c r="E104" s="151">
        <v>-215</v>
      </c>
      <c r="F104" s="151">
        <v>0.97724718078200001</v>
      </c>
      <c r="G104" s="151">
        <v>-215</v>
      </c>
      <c r="H104" s="151">
        <v>0.79702471330549995</v>
      </c>
    </row>
    <row r="105" spans="1:8" x14ac:dyDescent="0.15">
      <c r="A105" s="151">
        <v>-220</v>
      </c>
      <c r="B105" s="151">
        <v>1.1095780890347999</v>
      </c>
      <c r="C105" s="151">
        <v>-220</v>
      </c>
      <c r="D105" s="151">
        <v>1.074917357513</v>
      </c>
      <c r="E105" s="151">
        <v>-220</v>
      </c>
      <c r="F105" s="151">
        <v>0.99899376278790009</v>
      </c>
      <c r="G105" s="151">
        <v>-220</v>
      </c>
      <c r="H105" s="151">
        <v>0.81571427295410004</v>
      </c>
    </row>
    <row r="106" spans="1:8" x14ac:dyDescent="0.15">
      <c r="A106" s="151">
        <v>-225</v>
      </c>
      <c r="B106" s="151">
        <v>1.1319348706099999</v>
      </c>
      <c r="C106" s="151">
        <v>-225</v>
      </c>
      <c r="D106" s="151">
        <v>1.0965785616401</v>
      </c>
      <c r="E106" s="151">
        <v>-225</v>
      </c>
      <c r="F106" s="151">
        <v>1.0194355414177001</v>
      </c>
      <c r="G106" s="151">
        <v>-225</v>
      </c>
      <c r="H106" s="151">
        <v>0.83329316181030011</v>
      </c>
    </row>
    <row r="107" spans="1:8" x14ac:dyDescent="0.15">
      <c r="A107" s="151">
        <v>-230</v>
      </c>
      <c r="B107" s="151">
        <v>1.1522603134500999</v>
      </c>
      <c r="C107" s="151">
        <v>-230</v>
      </c>
      <c r="D107" s="151">
        <v>1.1162669707737001</v>
      </c>
      <c r="E107" s="151">
        <v>-230</v>
      </c>
      <c r="F107" s="151">
        <v>1.038214303325</v>
      </c>
      <c r="G107" s="151">
        <v>-230</v>
      </c>
      <c r="H107" s="151">
        <v>0.85017915909380004</v>
      </c>
    </row>
    <row r="108" spans="1:8" x14ac:dyDescent="0.15">
      <c r="A108" s="151">
        <v>-235</v>
      </c>
      <c r="B108" s="151">
        <v>1.1698663823426001</v>
      </c>
      <c r="C108" s="151">
        <v>-235</v>
      </c>
      <c r="D108" s="151">
        <v>1.1339078147787001</v>
      </c>
      <c r="E108" s="151">
        <v>-235</v>
      </c>
      <c r="F108" s="151">
        <v>1.0553075135573</v>
      </c>
      <c r="G108" s="151">
        <v>-235</v>
      </c>
      <c r="H108" s="151">
        <v>0.86498913335529992</v>
      </c>
    </row>
    <row r="109" spans="1:8" x14ac:dyDescent="0.15">
      <c r="A109" s="151">
        <v>-240</v>
      </c>
      <c r="B109" s="151">
        <v>1.1849833803219001</v>
      </c>
      <c r="C109" s="151">
        <v>-240</v>
      </c>
      <c r="D109" s="151">
        <v>1.1481725945283001</v>
      </c>
      <c r="E109" s="151">
        <v>-240</v>
      </c>
      <c r="F109" s="151">
        <v>1.0689724312308</v>
      </c>
      <c r="G109" s="151">
        <v>-240</v>
      </c>
      <c r="H109" s="151">
        <v>0.87701281453449997</v>
      </c>
    </row>
    <row r="110" spans="1:8" x14ac:dyDescent="0.15">
      <c r="A110" s="151">
        <v>-245</v>
      </c>
      <c r="B110" s="151">
        <v>1.1959851603306999</v>
      </c>
      <c r="C110" s="151">
        <v>-245</v>
      </c>
      <c r="D110" s="151">
        <v>1.1589392497401001</v>
      </c>
      <c r="E110" s="151">
        <v>-245</v>
      </c>
      <c r="F110" s="151">
        <v>1.0792202296989</v>
      </c>
      <c r="G110" s="151">
        <v>-245</v>
      </c>
      <c r="H110" s="151">
        <v>0.88617051793400003</v>
      </c>
    </row>
    <row r="111" spans="1:8" x14ac:dyDescent="0.15">
      <c r="A111" s="151">
        <v>-250</v>
      </c>
      <c r="B111" s="151">
        <v>1.2025199923804</v>
      </c>
      <c r="C111" s="151">
        <v>-250</v>
      </c>
      <c r="D111" s="151">
        <v>1.1651392911277001</v>
      </c>
      <c r="E111" s="151">
        <v>-250</v>
      </c>
      <c r="F111" s="151">
        <v>1.0848752842273</v>
      </c>
      <c r="G111" s="151">
        <v>-250</v>
      </c>
      <c r="H111" s="151">
        <v>0.89128180586140004</v>
      </c>
    </row>
    <row r="112" spans="1:8" x14ac:dyDescent="0.15">
      <c r="A112" s="151">
        <v>-255</v>
      </c>
      <c r="B112" s="151">
        <v>1.2041023322997</v>
      </c>
      <c r="C112" s="151">
        <v>-255</v>
      </c>
      <c r="D112" s="151">
        <v>1.1663496602906001</v>
      </c>
      <c r="E112" s="151">
        <v>-255</v>
      </c>
      <c r="F112" s="151">
        <v>1.0859463356907</v>
      </c>
      <c r="G112" s="151">
        <v>-255</v>
      </c>
      <c r="H112" s="151">
        <v>0.89220478610520004</v>
      </c>
    </row>
    <row r="113" spans="1:8" x14ac:dyDescent="0.15">
      <c r="A113" s="151">
        <v>-260</v>
      </c>
      <c r="B113" s="151">
        <v>1.2006924867722</v>
      </c>
      <c r="C113" s="151">
        <v>-260</v>
      </c>
      <c r="D113" s="151">
        <v>1.162500820662</v>
      </c>
      <c r="E113" s="151">
        <v>-260</v>
      </c>
      <c r="F113" s="151">
        <v>1.0820079438298</v>
      </c>
      <c r="G113" s="151">
        <v>-260</v>
      </c>
      <c r="H113" s="151">
        <v>0.88851031389630009</v>
      </c>
    </row>
    <row r="114" spans="1:8" x14ac:dyDescent="0.15">
      <c r="A114" s="151">
        <v>-265</v>
      </c>
      <c r="B114" s="151">
        <v>1.1921948082060001</v>
      </c>
      <c r="C114" s="151">
        <v>-265</v>
      </c>
      <c r="D114" s="151">
        <v>1.1538277369757999</v>
      </c>
      <c r="E114" s="151">
        <v>-265</v>
      </c>
      <c r="F114" s="151">
        <v>1.0729742447932999</v>
      </c>
      <c r="G114" s="151">
        <v>-265</v>
      </c>
      <c r="H114" s="151">
        <v>0.8804099726218001</v>
      </c>
    </row>
    <row r="115" spans="1:8" x14ac:dyDescent="0.15">
      <c r="A115" s="151">
        <v>-270</v>
      </c>
      <c r="B115" s="151">
        <v>1.1792895493072</v>
      </c>
      <c r="C115" s="151">
        <v>-270</v>
      </c>
      <c r="D115" s="151">
        <v>1.1405009336044001</v>
      </c>
      <c r="E115" s="151">
        <v>-270</v>
      </c>
      <c r="F115" s="151">
        <v>1.0595556222982001</v>
      </c>
      <c r="G115" s="151">
        <v>-270</v>
      </c>
      <c r="H115" s="151">
        <v>0.86828182039509993</v>
      </c>
    </row>
    <row r="116" spans="1:8" x14ac:dyDescent="0.15">
      <c r="A116" s="151">
        <v>-275</v>
      </c>
      <c r="B116" s="151">
        <v>1.1627620602946001</v>
      </c>
      <c r="C116" s="151">
        <v>-275</v>
      </c>
      <c r="D116" s="151">
        <v>1.1233987116085999</v>
      </c>
      <c r="E116" s="151">
        <v>-275</v>
      </c>
      <c r="F116" s="151">
        <v>1.0427124252953002</v>
      </c>
      <c r="G116" s="151">
        <v>-275</v>
      </c>
      <c r="H116" s="151">
        <v>0.85294440413259998</v>
      </c>
    </row>
    <row r="117" spans="1:8" x14ac:dyDescent="0.15">
      <c r="A117" s="151">
        <v>-280</v>
      </c>
      <c r="B117" s="151">
        <v>1.1434516558228001</v>
      </c>
      <c r="C117" s="151">
        <v>-280</v>
      </c>
      <c r="D117" s="151">
        <v>1.1040585940343</v>
      </c>
      <c r="E117" s="151">
        <v>-280</v>
      </c>
      <c r="F117" s="151">
        <v>1.0227232986749</v>
      </c>
      <c r="G117" s="151">
        <v>-280</v>
      </c>
      <c r="H117" s="151">
        <v>0.83480076641479994</v>
      </c>
    </row>
    <row r="118" spans="1:8" x14ac:dyDescent="0.15">
      <c r="A118" s="151">
        <v>-285</v>
      </c>
      <c r="B118" s="151">
        <v>1.1226423244961001</v>
      </c>
      <c r="C118" s="151">
        <v>-285</v>
      </c>
      <c r="D118" s="151">
        <v>1.0821485190894999</v>
      </c>
      <c r="E118" s="151">
        <v>-285</v>
      </c>
      <c r="F118" s="151">
        <v>1.001176907671</v>
      </c>
      <c r="G118" s="151">
        <v>-285</v>
      </c>
      <c r="H118" s="151">
        <v>0.81520552684890002</v>
      </c>
    </row>
    <row r="119" spans="1:8" x14ac:dyDescent="0.15">
      <c r="A119" s="151">
        <v>-290</v>
      </c>
      <c r="B119" s="151">
        <v>1.1007023704651</v>
      </c>
      <c r="C119" s="151">
        <v>-290</v>
      </c>
      <c r="D119" s="151">
        <v>1.0598156156204002</v>
      </c>
      <c r="E119" s="151">
        <v>-290</v>
      </c>
      <c r="F119" s="151">
        <v>0.97842394928600007</v>
      </c>
      <c r="G119" s="151">
        <v>-290</v>
      </c>
      <c r="H119" s="151">
        <v>0.79458917486090008</v>
      </c>
    </row>
  </sheetData>
  <phoneticPr fontId="2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L10" sqref="L10"/>
    </sheetView>
  </sheetViews>
  <sheetFormatPr defaultRowHeight="13.5" x14ac:dyDescent="0.15"/>
  <cols>
    <col min="1" max="16384" width="9" style="158"/>
  </cols>
  <sheetData>
    <row r="1" spans="1:8" x14ac:dyDescent="0.15">
      <c r="A1" s="158" t="s">
        <v>151</v>
      </c>
      <c r="C1" s="158" t="s">
        <v>152</v>
      </c>
      <c r="E1" s="158" t="s">
        <v>153</v>
      </c>
      <c r="G1" s="158" t="s">
        <v>154</v>
      </c>
    </row>
    <row r="2" spans="1:8" x14ac:dyDescent="0.15">
      <c r="A2" s="158" t="s">
        <v>109</v>
      </c>
      <c r="B2" s="158" t="s">
        <v>155</v>
      </c>
      <c r="C2" s="158" t="s">
        <v>109</v>
      </c>
      <c r="D2" s="158" t="s">
        <v>156</v>
      </c>
      <c r="E2" s="158" t="s">
        <v>109</v>
      </c>
      <c r="F2" s="158" t="s">
        <v>156</v>
      </c>
      <c r="G2" s="158" t="s">
        <v>109</v>
      </c>
      <c r="H2" s="158" t="s">
        <v>156</v>
      </c>
    </row>
    <row r="3" spans="1:8" x14ac:dyDescent="0.15">
      <c r="A3" s="158">
        <v>350</v>
      </c>
      <c r="B3" s="158">
        <v>0.44911046100000002</v>
      </c>
      <c r="C3" s="158">
        <v>350</v>
      </c>
      <c r="D3" s="158">
        <v>0.43455914456640005</v>
      </c>
      <c r="E3" s="158">
        <v>350</v>
      </c>
      <c r="F3" s="158">
        <v>0.40333891366449998</v>
      </c>
      <c r="G3" s="158">
        <v>350</v>
      </c>
      <c r="H3" s="158">
        <v>0.32822587869359998</v>
      </c>
    </row>
    <row r="4" spans="1:8" x14ac:dyDescent="0.15">
      <c r="A4" s="158">
        <v>340</v>
      </c>
      <c r="B4" s="158">
        <v>0.45006426240000003</v>
      </c>
      <c r="C4" s="158">
        <v>340</v>
      </c>
      <c r="D4" s="158">
        <v>0.43543234826099997</v>
      </c>
      <c r="E4" s="158">
        <v>340</v>
      </c>
      <c r="F4" s="158">
        <v>0.40411318566730003</v>
      </c>
      <c r="G4" s="158">
        <v>340</v>
      </c>
      <c r="H4" s="158">
        <v>0.32882062160559999</v>
      </c>
    </row>
    <row r="5" spans="1:8" x14ac:dyDescent="0.15">
      <c r="A5" s="158">
        <v>330</v>
      </c>
      <c r="B5" s="158">
        <v>0.4507652747</v>
      </c>
      <c r="C5" s="158">
        <v>330</v>
      </c>
      <c r="D5" s="158">
        <v>0.43612479642970003</v>
      </c>
      <c r="E5" s="158">
        <v>330</v>
      </c>
      <c r="F5" s="158">
        <v>0.40472381727680001</v>
      </c>
      <c r="G5" s="158">
        <v>330</v>
      </c>
      <c r="H5" s="158">
        <v>0.3292871380388</v>
      </c>
    </row>
    <row r="6" spans="1:8" x14ac:dyDescent="0.15">
      <c r="A6" s="158">
        <v>320</v>
      </c>
      <c r="B6" s="158">
        <v>0.45138811569999998</v>
      </c>
      <c r="C6" s="158">
        <v>320</v>
      </c>
      <c r="D6" s="158">
        <v>0.43667558033830001</v>
      </c>
      <c r="E6" s="158">
        <v>320</v>
      </c>
      <c r="F6" s="158">
        <v>0.40520742843329999</v>
      </c>
      <c r="G6" s="158">
        <v>320</v>
      </c>
      <c r="H6" s="158">
        <v>0.3296290830552</v>
      </c>
    </row>
    <row r="7" spans="1:8" x14ac:dyDescent="0.15">
      <c r="A7" s="158">
        <v>310</v>
      </c>
      <c r="B7" s="158">
        <v>0.45182409760000003</v>
      </c>
      <c r="C7" s="158">
        <v>310</v>
      </c>
      <c r="D7" s="158">
        <v>0.43709448141080004</v>
      </c>
      <c r="E7" s="158">
        <v>310</v>
      </c>
      <c r="F7" s="158">
        <v>0.40557380053629999</v>
      </c>
      <c r="G7" s="158">
        <v>310</v>
      </c>
      <c r="H7" s="158">
        <v>0.32990508728630002</v>
      </c>
    </row>
    <row r="8" spans="1:8" x14ac:dyDescent="0.15">
      <c r="A8" s="158">
        <v>300</v>
      </c>
      <c r="B8" s="158">
        <v>0.452184368</v>
      </c>
      <c r="C8" s="158">
        <v>300</v>
      </c>
      <c r="D8" s="158">
        <v>0.43740223491919994</v>
      </c>
      <c r="E8" s="158">
        <v>300</v>
      </c>
      <c r="F8" s="158">
        <v>0.40583641606750004</v>
      </c>
      <c r="G8" s="158">
        <v>300</v>
      </c>
      <c r="H8" s="158">
        <v>0.33013590880310001</v>
      </c>
    </row>
    <row r="9" spans="1:8" x14ac:dyDescent="0.15">
      <c r="A9" s="158">
        <v>290</v>
      </c>
      <c r="B9" s="158">
        <v>0.45244572040000003</v>
      </c>
      <c r="C9" s="158">
        <v>290</v>
      </c>
      <c r="D9" s="158">
        <v>0.43768556355409999</v>
      </c>
      <c r="E9" s="158">
        <v>290</v>
      </c>
      <c r="F9" s="158">
        <v>0.40606235416350001</v>
      </c>
      <c r="G9" s="158">
        <v>290</v>
      </c>
      <c r="H9" s="158">
        <v>0.33030199639239999</v>
      </c>
    </row>
    <row r="10" spans="1:8" x14ac:dyDescent="0.15">
      <c r="A10" s="158">
        <v>280</v>
      </c>
      <c r="B10" s="158">
        <v>0.45264233809999999</v>
      </c>
      <c r="C10" s="158">
        <v>280</v>
      </c>
      <c r="D10" s="158">
        <v>0.43785775610470001</v>
      </c>
      <c r="E10" s="158">
        <v>280</v>
      </c>
      <c r="F10" s="158">
        <v>0.40624920107610002</v>
      </c>
      <c r="G10" s="158">
        <v>280</v>
      </c>
      <c r="H10" s="158">
        <v>0.3304106831925</v>
      </c>
    </row>
    <row r="11" spans="1:8" x14ac:dyDescent="0.15">
      <c r="A11" s="158">
        <v>270</v>
      </c>
      <c r="B11" s="158">
        <v>0.45279743919999998</v>
      </c>
      <c r="C11" s="158">
        <v>270</v>
      </c>
      <c r="D11" s="158">
        <v>0.43801774196349996</v>
      </c>
      <c r="E11" s="158">
        <v>270</v>
      </c>
      <c r="F11" s="158">
        <v>0.40635667023560001</v>
      </c>
      <c r="G11" s="158">
        <v>270</v>
      </c>
      <c r="H11" s="158">
        <v>0.33052425492269999</v>
      </c>
    </row>
    <row r="12" spans="1:8" x14ac:dyDescent="0.15">
      <c r="A12" s="158">
        <v>260</v>
      </c>
      <c r="B12" s="158">
        <v>0.45290735709999996</v>
      </c>
      <c r="C12" s="158">
        <v>260</v>
      </c>
      <c r="D12" s="158">
        <v>0.43811544149769999</v>
      </c>
      <c r="E12" s="158">
        <v>260</v>
      </c>
      <c r="F12" s="158">
        <v>0.40644094444789997</v>
      </c>
      <c r="G12" s="158">
        <v>260</v>
      </c>
      <c r="H12" s="158">
        <v>0.33059020721429999</v>
      </c>
    </row>
    <row r="13" spans="1:8" x14ac:dyDescent="0.15">
      <c r="A13" s="158">
        <v>250</v>
      </c>
      <c r="B13" s="158">
        <v>0.45294033360000002</v>
      </c>
      <c r="C13" s="158">
        <v>250</v>
      </c>
      <c r="D13" s="158">
        <v>0.43815696954699995</v>
      </c>
      <c r="E13" s="158">
        <v>250</v>
      </c>
      <c r="F13" s="158">
        <v>0.40649223080050001</v>
      </c>
      <c r="G13" s="158">
        <v>250</v>
      </c>
      <c r="H13" s="158">
        <v>0.33064027486559999</v>
      </c>
    </row>
    <row r="14" spans="1:8" x14ac:dyDescent="0.15">
      <c r="A14" s="158">
        <v>240</v>
      </c>
      <c r="B14" s="158">
        <v>0.45297208019999996</v>
      </c>
      <c r="C14" s="158">
        <v>240</v>
      </c>
      <c r="D14" s="158">
        <v>0.43816063615310002</v>
      </c>
      <c r="E14" s="158">
        <v>240</v>
      </c>
      <c r="F14" s="158">
        <v>0.40651421887599998</v>
      </c>
      <c r="G14" s="158">
        <v>240</v>
      </c>
      <c r="H14" s="158">
        <v>0.33063538993640001</v>
      </c>
    </row>
    <row r="15" spans="1:8" x14ac:dyDescent="0.15">
      <c r="A15" s="158">
        <v>230</v>
      </c>
      <c r="B15" s="158">
        <v>0.45290979380000002</v>
      </c>
      <c r="C15" s="158">
        <v>230</v>
      </c>
      <c r="D15" s="158">
        <v>0.43815208457030003</v>
      </c>
      <c r="E15" s="158">
        <v>230</v>
      </c>
      <c r="F15" s="158">
        <v>0.40647147258599997</v>
      </c>
      <c r="G15" s="158">
        <v>230</v>
      </c>
      <c r="H15" s="158">
        <v>0.33064027486559999</v>
      </c>
    </row>
    <row r="16" spans="1:8" x14ac:dyDescent="0.15">
      <c r="A16" s="158">
        <v>220</v>
      </c>
      <c r="B16" s="158">
        <v>0.45282064570000002</v>
      </c>
      <c r="C16" s="158">
        <v>220</v>
      </c>
      <c r="D16" s="158">
        <v>0.43802629354620004</v>
      </c>
      <c r="E16" s="158">
        <v>220</v>
      </c>
      <c r="F16" s="158">
        <v>0.40640673822089995</v>
      </c>
      <c r="G16" s="158">
        <v>220</v>
      </c>
      <c r="H16" s="158">
        <v>0.33057066749739999</v>
      </c>
    </row>
    <row r="17" spans="1:8" x14ac:dyDescent="0.15">
      <c r="A17" s="158">
        <v>210</v>
      </c>
      <c r="B17" s="158">
        <v>0.45265455629999996</v>
      </c>
      <c r="C17" s="158">
        <v>210</v>
      </c>
      <c r="D17" s="158">
        <v>0.43789561754699996</v>
      </c>
      <c r="E17" s="158">
        <v>210</v>
      </c>
      <c r="F17" s="158">
        <v>0.4062821774416</v>
      </c>
      <c r="G17" s="158">
        <v>210</v>
      </c>
      <c r="H17" s="158">
        <v>0.33049739355910002</v>
      </c>
    </row>
    <row r="18" spans="1:8" x14ac:dyDescent="0.15">
      <c r="A18" s="158">
        <v>200</v>
      </c>
      <c r="B18" s="158">
        <v>0.45242373219999998</v>
      </c>
      <c r="C18" s="158">
        <v>200</v>
      </c>
      <c r="D18" s="158">
        <v>0.43769778174239998</v>
      </c>
      <c r="E18" s="158">
        <v>200</v>
      </c>
      <c r="F18" s="158">
        <v>0.40610020399609997</v>
      </c>
      <c r="G18" s="158">
        <v>200</v>
      </c>
      <c r="H18" s="158">
        <v>0.33037282211800001</v>
      </c>
    </row>
    <row r="19" spans="1:8" x14ac:dyDescent="0.15">
      <c r="A19" s="158">
        <v>190</v>
      </c>
      <c r="B19" s="158">
        <v>0.45211597819999999</v>
      </c>
      <c r="C19" s="158">
        <v>190</v>
      </c>
      <c r="D19" s="158">
        <v>0.43741932658960003</v>
      </c>
      <c r="E19" s="158">
        <v>190</v>
      </c>
      <c r="F19" s="158">
        <v>0.4058681740649</v>
      </c>
      <c r="G19" s="158">
        <v>190</v>
      </c>
      <c r="H19" s="158">
        <v>0.3302140676684</v>
      </c>
    </row>
    <row r="20" spans="1:8" x14ac:dyDescent="0.15">
      <c r="A20" s="158">
        <v>180</v>
      </c>
      <c r="B20" s="158">
        <v>0.45169098469999996</v>
      </c>
      <c r="C20" s="158">
        <v>180</v>
      </c>
      <c r="D20" s="158">
        <v>0.4370199769027</v>
      </c>
      <c r="E20" s="158">
        <v>180</v>
      </c>
      <c r="F20" s="158">
        <v>0.40554693899529998</v>
      </c>
      <c r="G20" s="158">
        <v>180</v>
      </c>
      <c r="H20" s="158">
        <v>0.32996126971670003</v>
      </c>
    </row>
    <row r="21" spans="1:8" x14ac:dyDescent="0.15">
      <c r="A21" s="158">
        <v>170</v>
      </c>
      <c r="B21" s="158">
        <v>0.45113897009999998</v>
      </c>
      <c r="C21" s="158">
        <v>170</v>
      </c>
      <c r="D21" s="158">
        <v>0.43654368598580001</v>
      </c>
      <c r="E21" s="158">
        <v>170</v>
      </c>
      <c r="F21" s="158">
        <v>0.40511705090280004</v>
      </c>
      <c r="G21" s="158">
        <v>170</v>
      </c>
      <c r="H21" s="158">
        <v>0.32964862277070001</v>
      </c>
    </row>
    <row r="22" spans="1:8" x14ac:dyDescent="0.15">
      <c r="A22" s="158">
        <v>160</v>
      </c>
      <c r="B22" s="158">
        <v>0.4504562909</v>
      </c>
      <c r="C22" s="158">
        <v>160</v>
      </c>
      <c r="D22" s="158">
        <v>0.43587566266729999</v>
      </c>
      <c r="E22" s="158">
        <v>160</v>
      </c>
      <c r="F22" s="158">
        <v>0.40456993525739998</v>
      </c>
      <c r="G22" s="158">
        <v>160</v>
      </c>
      <c r="H22" s="158">
        <v>0.32921996739530002</v>
      </c>
    </row>
    <row r="23" spans="1:8" x14ac:dyDescent="0.15">
      <c r="A23" s="158">
        <v>150</v>
      </c>
      <c r="B23" s="158">
        <v>0.44957576419999995</v>
      </c>
      <c r="C23" s="158">
        <v>150</v>
      </c>
      <c r="D23" s="158">
        <v>0.43506109013249999</v>
      </c>
      <c r="E23" s="158">
        <v>150</v>
      </c>
      <c r="F23" s="158">
        <v>0.40386405267030001</v>
      </c>
      <c r="G23" s="158">
        <v>150</v>
      </c>
      <c r="H23" s="158">
        <v>0.3286875101765</v>
      </c>
    </row>
    <row r="24" spans="1:8" x14ac:dyDescent="0.15">
      <c r="A24" s="158">
        <v>140</v>
      </c>
      <c r="B24" s="158">
        <v>0.44841557529999998</v>
      </c>
      <c r="C24" s="158">
        <v>140</v>
      </c>
      <c r="D24" s="158">
        <v>0.43398882087160001</v>
      </c>
      <c r="E24" s="158">
        <v>140</v>
      </c>
      <c r="F24" s="158">
        <v>0.40292369203650003</v>
      </c>
      <c r="G24" s="158">
        <v>140</v>
      </c>
      <c r="H24" s="158">
        <v>0.3279877355661</v>
      </c>
    </row>
    <row r="25" spans="1:8" x14ac:dyDescent="0.15">
      <c r="A25" s="158">
        <v>130</v>
      </c>
      <c r="B25" s="158">
        <v>0.44700502250000002</v>
      </c>
      <c r="C25" s="158">
        <v>130</v>
      </c>
      <c r="D25" s="158">
        <v>0.43262223489990004</v>
      </c>
      <c r="E25" s="158">
        <v>130</v>
      </c>
      <c r="F25" s="158">
        <v>0.40173540541160002</v>
      </c>
      <c r="G25" s="158">
        <v>130</v>
      </c>
      <c r="H25" s="158">
        <v>0.32708889730679996</v>
      </c>
    </row>
    <row r="26" spans="1:8" x14ac:dyDescent="0.15">
      <c r="A26" s="158">
        <v>120</v>
      </c>
      <c r="B26" s="158">
        <v>0.44515969530000005</v>
      </c>
      <c r="C26" s="158">
        <v>120</v>
      </c>
      <c r="D26" s="158">
        <v>0.43090271265410002</v>
      </c>
      <c r="E26" s="158">
        <v>120</v>
      </c>
      <c r="F26" s="158">
        <v>0.40021860829619998</v>
      </c>
      <c r="G26" s="158">
        <v>120</v>
      </c>
      <c r="H26" s="158">
        <v>0.32589452674320002</v>
      </c>
    </row>
    <row r="27" spans="1:8" x14ac:dyDescent="0.15">
      <c r="A27" s="158">
        <v>110</v>
      </c>
      <c r="B27" s="158">
        <v>0.44286861689999996</v>
      </c>
      <c r="C27" s="158">
        <v>110</v>
      </c>
      <c r="D27" s="158">
        <v>0.42875326714639994</v>
      </c>
      <c r="E27" s="158">
        <v>110</v>
      </c>
      <c r="F27" s="158">
        <v>0.39828170499229998</v>
      </c>
      <c r="G27" s="158">
        <v>110</v>
      </c>
      <c r="H27" s="158">
        <v>0.3244229223183</v>
      </c>
    </row>
    <row r="28" spans="1:8" x14ac:dyDescent="0.15">
      <c r="A28" s="158">
        <v>100</v>
      </c>
      <c r="B28" s="158">
        <v>0.43998762909999994</v>
      </c>
      <c r="C28" s="158">
        <v>100</v>
      </c>
      <c r="D28" s="158">
        <v>0.4259883502031</v>
      </c>
      <c r="E28" s="158">
        <v>100</v>
      </c>
      <c r="F28" s="158">
        <v>0.39583798486780003</v>
      </c>
      <c r="G28" s="158">
        <v>100</v>
      </c>
      <c r="H28" s="158">
        <v>0.32252022619069998</v>
      </c>
    </row>
    <row r="29" spans="1:8" x14ac:dyDescent="0.15">
      <c r="A29" s="158">
        <v>90</v>
      </c>
      <c r="B29" s="158">
        <v>0.43640812500000004</v>
      </c>
      <c r="C29" s="158">
        <v>90</v>
      </c>
      <c r="D29" s="158">
        <v>0.42257372155370004</v>
      </c>
      <c r="E29" s="158">
        <v>90</v>
      </c>
      <c r="F29" s="158">
        <v>0.39274819829859997</v>
      </c>
      <c r="G29" s="158">
        <v>90</v>
      </c>
      <c r="H29" s="158">
        <v>0.32013146302219997</v>
      </c>
    </row>
    <row r="30" spans="1:8" x14ac:dyDescent="0.15">
      <c r="A30" s="158">
        <v>80</v>
      </c>
      <c r="B30" s="158">
        <v>0.43195543019999993</v>
      </c>
      <c r="C30" s="158">
        <v>80</v>
      </c>
      <c r="D30" s="158">
        <v>0.41828589170349995</v>
      </c>
      <c r="E30" s="158">
        <v>80</v>
      </c>
      <c r="F30" s="158">
        <v>0.38891224451340001</v>
      </c>
      <c r="G30" s="158">
        <v>80</v>
      </c>
      <c r="H30" s="158">
        <v>0.31709545356130003</v>
      </c>
    </row>
    <row r="31" spans="1:8" x14ac:dyDescent="0.15">
      <c r="A31" s="158">
        <v>70</v>
      </c>
      <c r="B31" s="158">
        <v>0.4264634108</v>
      </c>
      <c r="C31" s="158">
        <v>70</v>
      </c>
      <c r="D31" s="158">
        <v>0.41306746051390003</v>
      </c>
      <c r="E31" s="158">
        <v>70</v>
      </c>
      <c r="F31" s="158">
        <v>0.38414693286189999</v>
      </c>
      <c r="G31" s="158">
        <v>70</v>
      </c>
      <c r="H31" s="158">
        <v>0.31332792470029996</v>
      </c>
    </row>
    <row r="32" spans="1:8" x14ac:dyDescent="0.15">
      <c r="A32" s="158">
        <v>60</v>
      </c>
      <c r="B32" s="158">
        <v>0.4198124614</v>
      </c>
      <c r="C32" s="158">
        <v>60</v>
      </c>
      <c r="D32" s="158">
        <v>0.40668030758169998</v>
      </c>
      <c r="E32" s="158">
        <v>60</v>
      </c>
      <c r="F32" s="158">
        <v>0.37832520989430002</v>
      </c>
      <c r="G32" s="158">
        <v>60</v>
      </c>
      <c r="H32" s="158">
        <v>0.30872623621500001</v>
      </c>
    </row>
    <row r="33" spans="1:8" x14ac:dyDescent="0.15">
      <c r="A33" s="158">
        <v>50</v>
      </c>
      <c r="B33" s="158">
        <v>0.41177293339999999</v>
      </c>
      <c r="C33" s="158">
        <v>50</v>
      </c>
      <c r="D33" s="158">
        <v>0.39896316241610003</v>
      </c>
      <c r="E33" s="158">
        <v>50</v>
      </c>
      <c r="F33" s="158">
        <v>0.37126272513769998</v>
      </c>
      <c r="G33" s="158">
        <v>50</v>
      </c>
      <c r="H33" s="158">
        <v>0.30312439359760002</v>
      </c>
    </row>
    <row r="34" spans="1:8" x14ac:dyDescent="0.15">
      <c r="A34" s="158">
        <v>40</v>
      </c>
      <c r="B34" s="158">
        <v>0.40228863570000001</v>
      </c>
      <c r="C34" s="158">
        <v>40</v>
      </c>
      <c r="D34" s="158">
        <v>0.38982452404860002</v>
      </c>
      <c r="E34" s="158">
        <v>40</v>
      </c>
      <c r="F34" s="158">
        <v>0.36284706973780001</v>
      </c>
      <c r="G34" s="158">
        <v>40</v>
      </c>
      <c r="H34" s="158">
        <v>0.2963977808587</v>
      </c>
    </row>
    <row r="35" spans="1:8" x14ac:dyDescent="0.15">
      <c r="A35" s="158">
        <v>30</v>
      </c>
      <c r="B35" s="158">
        <v>0.39121552919999997</v>
      </c>
      <c r="C35" s="158">
        <v>30</v>
      </c>
      <c r="D35" s="158">
        <v>0.37910925000029999</v>
      </c>
      <c r="E35" s="158">
        <v>30</v>
      </c>
      <c r="F35" s="158">
        <v>0.3529879154485</v>
      </c>
      <c r="G35" s="158">
        <v>30</v>
      </c>
      <c r="H35" s="158">
        <v>0.28850002147270004</v>
      </c>
    </row>
    <row r="36" spans="1:8" x14ac:dyDescent="0.15">
      <c r="A36" s="158">
        <v>20</v>
      </c>
      <c r="B36" s="158">
        <v>0.3784937464</v>
      </c>
      <c r="C36" s="158">
        <v>20</v>
      </c>
      <c r="D36" s="158">
        <v>0.36681734469639998</v>
      </c>
      <c r="E36" s="158">
        <v>20</v>
      </c>
      <c r="F36" s="158">
        <v>0.34164130131070003</v>
      </c>
      <c r="G36" s="158">
        <v>20</v>
      </c>
      <c r="H36" s="158">
        <v>0.27934678623320003</v>
      </c>
    </row>
    <row r="37" spans="1:8" x14ac:dyDescent="0.15">
      <c r="A37" s="158">
        <v>10</v>
      </c>
      <c r="B37" s="158">
        <v>0.36422463509999997</v>
      </c>
      <c r="C37" s="158">
        <v>10</v>
      </c>
      <c r="D37" s="158">
        <v>0.35305141964549996</v>
      </c>
      <c r="E37" s="158">
        <v>10</v>
      </c>
      <c r="F37" s="158">
        <v>0.32885237938830003</v>
      </c>
      <c r="G37" s="158">
        <v>10</v>
      </c>
      <c r="H37" s="158">
        <v>0.26898699499600004</v>
      </c>
    </row>
    <row r="38" spans="1:8" x14ac:dyDescent="0.15">
      <c r="A38" s="158">
        <v>0</v>
      </c>
      <c r="B38" s="158">
        <v>0.34854135820000004</v>
      </c>
      <c r="C38" s="158">
        <v>0</v>
      </c>
      <c r="D38" s="158">
        <v>0.33780414635299999</v>
      </c>
      <c r="E38" s="158">
        <v>0</v>
      </c>
      <c r="F38" s="158">
        <v>0.31474089732170002</v>
      </c>
      <c r="G38" s="158">
        <v>0</v>
      </c>
      <c r="H38" s="158">
        <v>0.25751587635520001</v>
      </c>
    </row>
    <row r="39" spans="1:8" x14ac:dyDescent="0.15">
      <c r="A39" s="158">
        <v>-10</v>
      </c>
      <c r="B39" s="158">
        <v>0.33164536350000001</v>
      </c>
      <c r="C39" s="158">
        <v>-10</v>
      </c>
      <c r="D39" s="158">
        <v>0.3214223247095</v>
      </c>
      <c r="E39" s="158">
        <v>-10</v>
      </c>
      <c r="F39" s="158">
        <v>0.299486313073</v>
      </c>
      <c r="G39" s="158">
        <v>-10</v>
      </c>
      <c r="H39" s="158">
        <v>0.24509095537190001</v>
      </c>
    </row>
    <row r="40" spans="1:8" x14ac:dyDescent="0.15">
      <c r="A40" s="158">
        <v>-20</v>
      </c>
      <c r="B40" s="158">
        <v>0.31385427800000004</v>
      </c>
      <c r="C40" s="158">
        <v>-20</v>
      </c>
      <c r="D40" s="158">
        <v>0.30415145653129999</v>
      </c>
      <c r="E40" s="158">
        <v>-20</v>
      </c>
      <c r="F40" s="158">
        <v>0.2833817583021</v>
      </c>
      <c r="G40" s="158">
        <v>-20</v>
      </c>
      <c r="H40" s="158">
        <v>0.23197852305679997</v>
      </c>
    </row>
    <row r="41" spans="1:8" x14ac:dyDescent="0.15">
      <c r="A41" s="158">
        <v>-30</v>
      </c>
      <c r="B41" s="158">
        <v>0.29549040469999999</v>
      </c>
      <c r="C41" s="158">
        <v>-30</v>
      </c>
      <c r="D41" s="158">
        <v>0.28630178711110005</v>
      </c>
      <c r="E41" s="158">
        <v>-30</v>
      </c>
      <c r="F41" s="158">
        <v>0.26671793775320002</v>
      </c>
      <c r="G41" s="158">
        <v>-30</v>
      </c>
      <c r="H41" s="158">
        <v>0.21834825196339999</v>
      </c>
    </row>
    <row r="42" spans="1:8" x14ac:dyDescent="0.15">
      <c r="A42" s="158">
        <v>-40</v>
      </c>
      <c r="B42" s="158">
        <v>0.276900641</v>
      </c>
      <c r="C42" s="158">
        <v>-40</v>
      </c>
      <c r="D42" s="158">
        <v>0.26823105249949997</v>
      </c>
      <c r="E42" s="158">
        <v>-40</v>
      </c>
      <c r="F42" s="158">
        <v>0.24984527679419999</v>
      </c>
      <c r="G42" s="158">
        <v>-40</v>
      </c>
      <c r="H42" s="158">
        <v>0.20452506173609999</v>
      </c>
    </row>
    <row r="43" spans="1:8" x14ac:dyDescent="0.15">
      <c r="A43" s="158">
        <v>-50</v>
      </c>
      <c r="B43" s="158">
        <v>0.25842448039999999</v>
      </c>
      <c r="C43" s="158">
        <v>-50</v>
      </c>
      <c r="D43" s="158">
        <v>0.25027637820080001</v>
      </c>
      <c r="E43" s="158">
        <v>-50</v>
      </c>
      <c r="F43" s="158">
        <v>0.23303855795539999</v>
      </c>
      <c r="G43" s="158">
        <v>-50</v>
      </c>
      <c r="H43" s="158">
        <v>0.1907104156368</v>
      </c>
    </row>
    <row r="44" spans="1:8" x14ac:dyDescent="0.15">
      <c r="A44" s="158">
        <v>-60</v>
      </c>
      <c r="B44" s="158">
        <v>0.24032812949999999</v>
      </c>
      <c r="C44" s="158">
        <v>-60</v>
      </c>
      <c r="D44" s="158">
        <v>0.23267828217269998</v>
      </c>
      <c r="E44" s="158">
        <v>-60</v>
      </c>
      <c r="F44" s="158">
        <v>0.21659699878159999</v>
      </c>
      <c r="G44" s="158">
        <v>-60</v>
      </c>
      <c r="H44" s="158">
        <v>0.17719376219089999</v>
      </c>
    </row>
    <row r="45" spans="1:8" x14ac:dyDescent="0.15">
      <c r="A45" s="158">
        <v>-70</v>
      </c>
      <c r="B45" s="158">
        <v>0.22287171389999999</v>
      </c>
      <c r="C45" s="158">
        <v>-70</v>
      </c>
      <c r="D45" s="158">
        <v>0.21570671753080001</v>
      </c>
      <c r="E45" s="158">
        <v>-70</v>
      </c>
      <c r="F45" s="158">
        <v>0.20071965863160002</v>
      </c>
      <c r="G45" s="158">
        <v>-70</v>
      </c>
      <c r="H45" s="158">
        <v>0.16412649698199999</v>
      </c>
    </row>
    <row r="46" spans="1:8" x14ac:dyDescent="0.15">
      <c r="A46" s="158">
        <v>-80</v>
      </c>
      <c r="B46" s="158">
        <v>0.20622624710000001</v>
      </c>
      <c r="C46" s="158">
        <v>-80</v>
      </c>
      <c r="D46" s="158">
        <v>0.1995130778369</v>
      </c>
      <c r="E46" s="158">
        <v>-80</v>
      </c>
      <c r="F46" s="158">
        <v>0.18553969102119999</v>
      </c>
      <c r="G46" s="158">
        <v>-80</v>
      </c>
      <c r="H46" s="158">
        <v>0.1516246836397</v>
      </c>
    </row>
    <row r="47" spans="1:8" x14ac:dyDescent="0.15">
      <c r="A47" s="158">
        <v>-90</v>
      </c>
      <c r="B47" s="158">
        <v>0.19048204390000001</v>
      </c>
      <c r="C47" s="158">
        <v>-90</v>
      </c>
      <c r="D47" s="158">
        <v>0.18418656365079999</v>
      </c>
      <c r="E47" s="158">
        <v>-90</v>
      </c>
      <c r="F47" s="158">
        <v>0.1711986863113</v>
      </c>
      <c r="G47" s="158">
        <v>-90</v>
      </c>
      <c r="H47" s="158">
        <v>0.13983728159059999</v>
      </c>
    </row>
    <row r="48" spans="1:8" x14ac:dyDescent="0.15">
      <c r="A48" s="158">
        <v>-100</v>
      </c>
      <c r="B48" s="158">
        <v>0.17570870829999999</v>
      </c>
      <c r="C48" s="158">
        <v>-100</v>
      </c>
      <c r="D48" s="158">
        <v>0.16983455941289999</v>
      </c>
      <c r="E48" s="158">
        <v>-100</v>
      </c>
      <c r="F48" s="158">
        <v>0.15775287041159999</v>
      </c>
      <c r="G48" s="158">
        <v>-100</v>
      </c>
      <c r="H48" s="158">
        <v>0.12876555441490001</v>
      </c>
    </row>
    <row r="49" spans="1:8" x14ac:dyDescent="0.15">
      <c r="A49" s="158">
        <v>-110</v>
      </c>
      <c r="B49" s="158">
        <v>0.1619624657</v>
      </c>
      <c r="C49" s="158">
        <v>-110</v>
      </c>
      <c r="D49" s="158">
        <v>0.1564534769217</v>
      </c>
      <c r="E49" s="158">
        <v>-110</v>
      </c>
      <c r="F49" s="158">
        <v>0.1452254134589</v>
      </c>
      <c r="G49" s="158">
        <v>-110</v>
      </c>
      <c r="H49" s="158">
        <v>0.11845464966330001</v>
      </c>
    </row>
    <row r="50" spans="1:8" x14ac:dyDescent="0.15">
      <c r="A50" s="158">
        <v>-120</v>
      </c>
      <c r="B50" s="158">
        <v>0.14917489149999999</v>
      </c>
      <c r="C50" s="158">
        <v>-120</v>
      </c>
      <c r="D50" s="158">
        <v>0.14403103927310001</v>
      </c>
      <c r="E50" s="158">
        <v>-120</v>
      </c>
      <c r="F50" s="158">
        <v>0.133590660177</v>
      </c>
      <c r="G50" s="158">
        <v>-120</v>
      </c>
      <c r="H50" s="158">
        <v>0.1088896987841</v>
      </c>
    </row>
    <row r="51" spans="1:8" x14ac:dyDescent="0.15">
      <c r="A51" s="158">
        <v>-130</v>
      </c>
      <c r="B51" s="158">
        <v>0.13738137420000002</v>
      </c>
      <c r="C51" s="158">
        <v>-130</v>
      </c>
      <c r="D51" s="158">
        <v>0.1325416257458</v>
      </c>
      <c r="E51" s="158">
        <v>-130</v>
      </c>
      <c r="F51" s="158">
        <v>0.1228791837914</v>
      </c>
      <c r="G51" s="158">
        <v>-130</v>
      </c>
      <c r="H51" s="158">
        <v>0.1000717478973</v>
      </c>
    </row>
    <row r="52" spans="1:8" x14ac:dyDescent="0.15">
      <c r="A52" s="158">
        <v>-140</v>
      </c>
      <c r="B52" s="158">
        <v>0.1264757329</v>
      </c>
      <c r="C52" s="158">
        <v>-140</v>
      </c>
      <c r="D52" s="158">
        <v>0.1219669261861</v>
      </c>
      <c r="E52" s="158">
        <v>-140</v>
      </c>
      <c r="F52" s="158">
        <v>0.1129981366641</v>
      </c>
      <c r="G52" s="158">
        <v>-140</v>
      </c>
      <c r="H52" s="158">
        <v>9.1945426703299998E-2</v>
      </c>
    </row>
    <row r="53" spans="1:8" x14ac:dyDescent="0.15">
      <c r="A53" s="158">
        <v>-150</v>
      </c>
      <c r="B53" s="158">
        <v>0.11648234580000001</v>
      </c>
      <c r="C53" s="158">
        <v>-150</v>
      </c>
      <c r="D53" s="158">
        <v>0.11225685022969999</v>
      </c>
      <c r="E53" s="158">
        <v>-150</v>
      </c>
      <c r="F53" s="158">
        <v>0.10391494987989999</v>
      </c>
      <c r="G53" s="158">
        <v>-150</v>
      </c>
      <c r="H53" s="158">
        <v>8.4483785926099994E-2</v>
      </c>
    </row>
    <row r="54" spans="1:8" x14ac:dyDescent="0.15">
      <c r="A54" s="158">
        <v>-160</v>
      </c>
      <c r="B54" s="158">
        <v>0.1072731207</v>
      </c>
      <c r="C54" s="158">
        <v>-160</v>
      </c>
      <c r="D54" s="158">
        <v>0.1033436910705</v>
      </c>
      <c r="E54" s="158">
        <v>-160</v>
      </c>
      <c r="F54" s="158">
        <v>9.5585812537000006E-2</v>
      </c>
      <c r="G54" s="158">
        <v>-160</v>
      </c>
      <c r="H54" s="158">
        <v>7.7653771942499991E-2</v>
      </c>
    </row>
    <row r="55" spans="1:8" x14ac:dyDescent="0.15">
      <c r="A55" s="158">
        <v>-170</v>
      </c>
      <c r="B55" s="158">
        <v>9.8825681599999993E-2</v>
      </c>
      <c r="C55" s="158">
        <v>-170</v>
      </c>
      <c r="D55" s="158">
        <v>9.5141635700800004E-2</v>
      </c>
      <c r="E55" s="158">
        <v>-170</v>
      </c>
      <c r="F55" s="158">
        <v>8.7951601670900006E-2</v>
      </c>
      <c r="G55" s="158">
        <v>-170</v>
      </c>
      <c r="H55" s="158">
        <v>7.1400751334999998E-2</v>
      </c>
    </row>
    <row r="56" spans="1:8" x14ac:dyDescent="0.15">
      <c r="A56" s="158">
        <v>-180</v>
      </c>
      <c r="B56" s="158">
        <v>9.1092559089999997E-2</v>
      </c>
      <c r="C56" s="158">
        <v>-180</v>
      </c>
      <c r="D56" s="158">
        <v>8.7634506909699997E-2</v>
      </c>
      <c r="E56" s="158">
        <v>-180</v>
      </c>
      <c r="F56" s="158">
        <v>8.0957673516799999E-2</v>
      </c>
      <c r="G56" s="158">
        <v>-180</v>
      </c>
      <c r="H56" s="158">
        <v>6.5665082742899991E-2</v>
      </c>
    </row>
    <row r="57" spans="1:8" x14ac:dyDescent="0.15">
      <c r="A57" s="158">
        <v>-190</v>
      </c>
      <c r="B57" s="158">
        <v>8.398070257000001E-2</v>
      </c>
      <c r="C57" s="158">
        <v>-190</v>
      </c>
      <c r="D57" s="158">
        <v>8.0747048924999995E-2</v>
      </c>
      <c r="E57" s="158">
        <v>-190</v>
      </c>
      <c r="F57" s="158">
        <v>7.4541961538400009E-2</v>
      </c>
      <c r="G57" s="158">
        <v>-190</v>
      </c>
      <c r="H57" s="158">
        <v>6.0422377731200003E-2</v>
      </c>
    </row>
    <row r="58" spans="1:8" x14ac:dyDescent="0.15">
      <c r="A58" s="158">
        <v>-200</v>
      </c>
      <c r="B58" s="158">
        <v>7.7453513660000001E-2</v>
      </c>
      <c r="C58" s="158">
        <v>-200</v>
      </c>
      <c r="D58" s="158">
        <v>7.4446955208300011E-2</v>
      </c>
      <c r="E58" s="158">
        <v>-200</v>
      </c>
      <c r="F58" s="158">
        <v>6.8667989194200002E-2</v>
      </c>
      <c r="G58" s="158">
        <v>-200</v>
      </c>
      <c r="H58" s="158">
        <v>5.5619334876799993E-2</v>
      </c>
    </row>
    <row r="59" spans="1:8" x14ac:dyDescent="0.15">
      <c r="A59" s="158">
        <v>-210</v>
      </c>
      <c r="B59" s="158">
        <v>7.1498319679999991E-2</v>
      </c>
      <c r="C59" s="158">
        <v>-210</v>
      </c>
      <c r="D59" s="158">
        <v>6.8683233568400004E-2</v>
      </c>
      <c r="E59" s="158">
        <v>-210</v>
      </c>
      <c r="F59" s="158">
        <v>6.3302102822799994E-2</v>
      </c>
      <c r="G59" s="158">
        <v>-210</v>
      </c>
      <c r="H59" s="158">
        <v>5.1222663604900007E-2</v>
      </c>
    </row>
    <row r="60" spans="1:8" x14ac:dyDescent="0.15">
      <c r="A60" s="158">
        <v>-220</v>
      </c>
      <c r="B60" s="158">
        <v>6.6007062300000002E-2</v>
      </c>
      <c r="C60" s="158">
        <v>-220</v>
      </c>
      <c r="D60" s="158">
        <v>6.3372107666500005E-2</v>
      </c>
      <c r="E60" s="158">
        <v>-220</v>
      </c>
      <c r="F60" s="158">
        <v>5.8385150613699997E-2</v>
      </c>
      <c r="G60" s="158">
        <v>-220</v>
      </c>
      <c r="H60" s="158">
        <v>4.7216265911999997E-2</v>
      </c>
    </row>
    <row r="61" spans="1:8" x14ac:dyDescent="0.15">
      <c r="A61" s="158">
        <v>-230</v>
      </c>
      <c r="B61" s="158">
        <v>6.097327089E-2</v>
      </c>
      <c r="C61" s="158">
        <v>-230</v>
      </c>
      <c r="D61" s="158">
        <v>5.8497596786500003E-2</v>
      </c>
      <c r="E61" s="158">
        <v>-230</v>
      </c>
      <c r="F61" s="158">
        <v>5.38604242794E-2</v>
      </c>
      <c r="G61" s="158">
        <v>-230</v>
      </c>
      <c r="H61" s="158">
        <v>4.3520621376199997E-2</v>
      </c>
    </row>
    <row r="62" spans="1:8" x14ac:dyDescent="0.15">
      <c r="A62" s="158">
        <v>-240</v>
      </c>
      <c r="B62" s="158">
        <v>5.6350975939999999E-2</v>
      </c>
      <c r="C62" s="158">
        <v>-240</v>
      </c>
      <c r="D62" s="158">
        <v>5.4045438539099995E-2</v>
      </c>
      <c r="E62" s="158">
        <v>-240</v>
      </c>
      <c r="F62" s="158">
        <v>4.9715234898199998E-2</v>
      </c>
      <c r="G62" s="158">
        <v>-240</v>
      </c>
      <c r="H62" s="158">
        <v>4.0158902062200005E-2</v>
      </c>
    </row>
    <row r="63" spans="1:8" x14ac:dyDescent="0.15">
      <c r="A63" s="158">
        <v>-250</v>
      </c>
      <c r="B63" s="158">
        <v>5.2098096269999998E-2</v>
      </c>
      <c r="C63" s="158">
        <v>-250</v>
      </c>
      <c r="D63" s="158">
        <v>4.9927933503499999E-2</v>
      </c>
      <c r="E63" s="158">
        <v>-250</v>
      </c>
      <c r="F63" s="158">
        <v>4.5923364018500001E-2</v>
      </c>
      <c r="G63" s="158">
        <v>-250</v>
      </c>
      <c r="H63" s="158">
        <v>3.7055255137199997E-2</v>
      </c>
    </row>
    <row r="64" spans="1:8" x14ac:dyDescent="0.15">
      <c r="A64" s="158">
        <v>-260</v>
      </c>
      <c r="B64" s="158">
        <v>4.8184874439999997E-2</v>
      </c>
      <c r="C64" s="158">
        <v>-260</v>
      </c>
      <c r="D64" s="158">
        <v>4.6172893857100002E-2</v>
      </c>
      <c r="E64" s="158">
        <v>-260</v>
      </c>
      <c r="F64" s="158">
        <v>4.2439685619099998E-2</v>
      </c>
      <c r="G64" s="158">
        <v>-260</v>
      </c>
      <c r="H64" s="158">
        <v>3.4242966136400002E-2</v>
      </c>
    </row>
    <row r="65" spans="1:8" x14ac:dyDescent="0.15">
      <c r="A65" s="158">
        <v>-270</v>
      </c>
      <c r="B65" s="158">
        <v>4.4590581460000001E-2</v>
      </c>
      <c r="C65" s="158">
        <v>-270</v>
      </c>
      <c r="D65" s="158">
        <v>4.2705192112800001E-2</v>
      </c>
      <c r="E65" s="158">
        <v>-270</v>
      </c>
      <c r="F65" s="158">
        <v>3.9235904188100003E-2</v>
      </c>
      <c r="G65" s="158">
        <v>-270</v>
      </c>
      <c r="H65" s="158">
        <v>3.1634474385E-2</v>
      </c>
    </row>
    <row r="66" spans="1:8" x14ac:dyDescent="0.15">
      <c r="A66" s="158">
        <v>-280</v>
      </c>
      <c r="B66" s="158">
        <v>4.1307527010000004E-2</v>
      </c>
      <c r="C66" s="158">
        <v>-280</v>
      </c>
      <c r="D66" s="158">
        <v>3.9533246681499996E-2</v>
      </c>
      <c r="E66" s="158">
        <v>-280</v>
      </c>
      <c r="F66" s="158">
        <v>3.6306170693899999E-2</v>
      </c>
      <c r="G66" s="158">
        <v>-280</v>
      </c>
      <c r="H66" s="158">
        <v>2.9246241674700003E-2</v>
      </c>
    </row>
    <row r="67" spans="1:8" x14ac:dyDescent="0.15">
      <c r="A67" s="158">
        <v>-290</v>
      </c>
      <c r="B67" s="158">
        <v>3.8252783720000003E-2</v>
      </c>
      <c r="C67" s="158">
        <v>-290</v>
      </c>
      <c r="D67" s="158">
        <v>3.6585825245400001E-2</v>
      </c>
      <c r="E67" s="158">
        <v>-290</v>
      </c>
      <c r="F67" s="158">
        <v>3.3600236119400002E-2</v>
      </c>
      <c r="G67" s="158">
        <v>-290</v>
      </c>
      <c r="H67" s="158">
        <v>2.7058146844800002E-2</v>
      </c>
    </row>
    <row r="68" spans="1:8" x14ac:dyDescent="0.15">
      <c r="A68" s="158">
        <v>-300</v>
      </c>
      <c r="B68" s="158">
        <v>3.5449154600000005E-2</v>
      </c>
      <c r="C68" s="158">
        <v>-300</v>
      </c>
      <c r="D68" s="158">
        <v>3.3899404022999999E-2</v>
      </c>
      <c r="E68" s="158">
        <v>-300</v>
      </c>
      <c r="F68" s="158">
        <v>3.1116143215900002E-2</v>
      </c>
      <c r="G68" s="158">
        <v>-300</v>
      </c>
      <c r="H68" s="158">
        <v>2.5040799979600001E-2</v>
      </c>
    </row>
    <row r="69" spans="1:8" x14ac:dyDescent="0.15">
      <c r="A69" s="158">
        <v>-310</v>
      </c>
      <c r="B69" s="158">
        <v>3.285773744E-2</v>
      </c>
      <c r="C69" s="158">
        <v>-310</v>
      </c>
      <c r="D69" s="158">
        <v>3.1422873067799999E-2</v>
      </c>
      <c r="E69" s="158">
        <v>-310</v>
      </c>
      <c r="F69" s="158">
        <v>2.8819258565299998E-2</v>
      </c>
      <c r="G69" s="158">
        <v>-310</v>
      </c>
      <c r="H69" s="158">
        <v>2.3197729832799999E-2</v>
      </c>
    </row>
    <row r="70" spans="1:8" x14ac:dyDescent="0.15">
      <c r="A70" s="158">
        <v>-320</v>
      </c>
      <c r="B70" s="158">
        <v>3.0482557569999999E-2</v>
      </c>
      <c r="C70" s="158">
        <v>-320</v>
      </c>
      <c r="D70" s="158">
        <v>2.9139282399000002E-2</v>
      </c>
      <c r="E70" s="158">
        <v>-320</v>
      </c>
      <c r="F70" s="158">
        <v>2.67125109561E-2</v>
      </c>
      <c r="G70" s="158">
        <v>-320</v>
      </c>
      <c r="H70" s="158">
        <v>2.1493575331900001E-2</v>
      </c>
    </row>
    <row r="71" spans="1:8" x14ac:dyDescent="0.15">
      <c r="A71" s="158">
        <v>-330</v>
      </c>
      <c r="B71" s="158">
        <v>2.8278608279999999E-2</v>
      </c>
      <c r="C71" s="158">
        <v>-330</v>
      </c>
      <c r="D71" s="158">
        <v>2.7024485647E-2</v>
      </c>
      <c r="E71" s="158">
        <v>-330</v>
      </c>
      <c r="F71" s="158">
        <v>2.4778214758699998E-2</v>
      </c>
      <c r="G71" s="158">
        <v>-330</v>
      </c>
      <c r="H71" s="158">
        <v>1.9936501866699999E-2</v>
      </c>
    </row>
    <row r="72" spans="1:8" x14ac:dyDescent="0.15">
      <c r="A72" s="158">
        <v>-340</v>
      </c>
      <c r="B72" s="158">
        <v>2.6248207999999999E-2</v>
      </c>
      <c r="C72" s="158">
        <v>-340</v>
      </c>
      <c r="D72" s="158">
        <v>2.5091657295300003E-2</v>
      </c>
      <c r="E72" s="158">
        <v>-340</v>
      </c>
      <c r="F72" s="158">
        <v>2.2984055957299999E-2</v>
      </c>
      <c r="G72" s="158">
        <v>-340</v>
      </c>
      <c r="H72" s="158">
        <v>1.8488217363600002E-2</v>
      </c>
    </row>
    <row r="73" spans="1:8" x14ac:dyDescent="0.15">
      <c r="A73" s="158">
        <v>-350</v>
      </c>
      <c r="B73" s="158">
        <v>2.4391478679999998E-2</v>
      </c>
      <c r="C73" s="158">
        <v>-350</v>
      </c>
      <c r="D73" s="158">
        <v>2.3289932083700001E-2</v>
      </c>
      <c r="E73" s="158">
        <v>-350</v>
      </c>
      <c r="F73" s="158">
        <v>2.1340515977199999E-2</v>
      </c>
      <c r="G73" s="158">
        <v>-350</v>
      </c>
      <c r="H73" s="158">
        <v>1.71484816516E-2</v>
      </c>
    </row>
    <row r="74" spans="1:8" x14ac:dyDescent="0.15">
      <c r="A74" s="158">
        <v>-360</v>
      </c>
      <c r="B74" s="158">
        <v>2.2666958269999999E-2</v>
      </c>
      <c r="C74" s="158">
        <v>-360</v>
      </c>
      <c r="D74" s="158">
        <v>2.1624073185099998E-2</v>
      </c>
      <c r="E74" s="158">
        <v>-360</v>
      </c>
      <c r="F74" s="158">
        <v>1.9816737052299999E-2</v>
      </c>
      <c r="G74" s="158">
        <v>-360</v>
      </c>
      <c r="H74" s="158">
        <v>1.5927654295799999E-2</v>
      </c>
    </row>
    <row r="75" spans="1:8" x14ac:dyDescent="0.15">
      <c r="A75" s="158">
        <v>-370</v>
      </c>
      <c r="B75" s="158">
        <v>2.1071466439999999E-2</v>
      </c>
      <c r="C75" s="158">
        <v>-370</v>
      </c>
      <c r="D75" s="158">
        <v>2.0107857339000001E-2</v>
      </c>
      <c r="E75" s="158">
        <v>-370</v>
      </c>
      <c r="F75" s="158">
        <v>1.8432481969599998E-2</v>
      </c>
      <c r="G75" s="158">
        <v>-370</v>
      </c>
      <c r="H75" s="158">
        <v>1.4794030375099999E-2</v>
      </c>
    </row>
    <row r="76" spans="1:8" x14ac:dyDescent="0.15">
      <c r="A76" s="158">
        <v>-380</v>
      </c>
      <c r="B76" s="158">
        <v>1.9584524480000001E-2</v>
      </c>
      <c r="C76" s="158">
        <v>-380</v>
      </c>
      <c r="D76" s="158">
        <v>1.8704940699900002E-2</v>
      </c>
      <c r="E76" s="158">
        <v>-380</v>
      </c>
      <c r="F76" s="158">
        <v>1.7116893927399998E-2</v>
      </c>
      <c r="G76" s="158">
        <v>-380</v>
      </c>
      <c r="H76" s="158">
        <v>1.3762972768700001E-2</v>
      </c>
    </row>
    <row r="77" spans="1:8" x14ac:dyDescent="0.15">
      <c r="A77" s="158">
        <v>-390</v>
      </c>
      <c r="B77" s="158">
        <v>1.823149042E-2</v>
      </c>
      <c r="C77" s="158">
        <v>-390</v>
      </c>
      <c r="D77" s="158">
        <v>1.7383133313999998E-2</v>
      </c>
      <c r="E77" s="158">
        <v>-390</v>
      </c>
      <c r="F77" s="158">
        <v>1.5939362053799998E-2</v>
      </c>
      <c r="G77" s="158">
        <v>-390</v>
      </c>
      <c r="H77" s="158">
        <v>1.2786921746400001E-2</v>
      </c>
    </row>
    <row r="78" spans="1:8" x14ac:dyDescent="0.15">
      <c r="A78" s="158">
        <v>-400</v>
      </c>
      <c r="B78" s="158">
        <v>1.696798037E-2</v>
      </c>
      <c r="C78" s="158">
        <v>-400</v>
      </c>
      <c r="D78" s="158">
        <v>1.6200601601299998E-2</v>
      </c>
      <c r="E78" s="158">
        <v>-400</v>
      </c>
      <c r="F78" s="158">
        <v>1.4828545622799999E-2</v>
      </c>
      <c r="G78" s="158">
        <v>-400</v>
      </c>
      <c r="H78" s="158">
        <v>1.1914904881200001E-2</v>
      </c>
    </row>
    <row r="79" spans="1:8" x14ac:dyDescent="0.15">
      <c r="A79" s="158">
        <v>-410</v>
      </c>
      <c r="B79" s="158">
        <v>1.5799473540000001E-2</v>
      </c>
      <c r="C79" s="158">
        <v>-410</v>
      </c>
      <c r="D79" s="158">
        <v>1.5095394263399998E-2</v>
      </c>
      <c r="E79" s="158">
        <v>-410</v>
      </c>
      <c r="F79" s="158">
        <v>1.3820172526100001E-2</v>
      </c>
      <c r="G79" s="158">
        <v>-410</v>
      </c>
      <c r="H79" s="158">
        <v>1.11028887804E-2</v>
      </c>
    </row>
    <row r="80" spans="1:8" x14ac:dyDescent="0.15">
      <c r="A80" s="158">
        <v>-420</v>
      </c>
      <c r="B80" s="158">
        <v>1.4735854789999999E-2</v>
      </c>
      <c r="C80" s="158">
        <v>-420</v>
      </c>
      <c r="D80" s="158">
        <v>1.4051047363500001E-2</v>
      </c>
      <c r="E80" s="158">
        <v>-420</v>
      </c>
      <c r="F80" s="158">
        <v>1.28679048427E-2</v>
      </c>
      <c r="G80" s="158">
        <v>-420</v>
      </c>
      <c r="H80" s="158">
        <v>1.0328924561300001E-2</v>
      </c>
    </row>
    <row r="81" spans="1:8" x14ac:dyDescent="0.15">
      <c r="A81" s="158">
        <v>-430</v>
      </c>
      <c r="B81" s="158">
        <v>1.372723916E-2</v>
      </c>
      <c r="C81" s="158">
        <v>-430</v>
      </c>
      <c r="D81" s="158">
        <v>1.30914591949E-2</v>
      </c>
      <c r="E81" s="158">
        <v>-430</v>
      </c>
      <c r="F81" s="158">
        <v>1.19912513164E-2</v>
      </c>
      <c r="G81" s="158">
        <v>-430</v>
      </c>
      <c r="H81" s="158">
        <v>9.6352123789000006E-3</v>
      </c>
    </row>
    <row r="82" spans="1:8" x14ac:dyDescent="0.15">
      <c r="A82" s="158">
        <v>-440</v>
      </c>
      <c r="B82" s="158">
        <v>1.2794362950000001E-2</v>
      </c>
      <c r="C82" s="158">
        <v>-440</v>
      </c>
      <c r="D82" s="158">
        <v>1.2224439942999999E-2</v>
      </c>
      <c r="E82" s="158">
        <v>-440</v>
      </c>
      <c r="F82" s="158">
        <v>1.11869200964E-2</v>
      </c>
      <c r="G82" s="158">
        <v>-440</v>
      </c>
      <c r="H82" s="158">
        <v>8.9932115521000004E-3</v>
      </c>
    </row>
    <row r="83" spans="1:8" x14ac:dyDescent="0.15">
      <c r="A83" s="158">
        <v>-450</v>
      </c>
      <c r="B83" s="158">
        <v>1.195076149E-2</v>
      </c>
      <c r="C83" s="158">
        <v>-450</v>
      </c>
      <c r="D83" s="158">
        <v>1.1399863256E-2</v>
      </c>
      <c r="E83" s="158">
        <v>-450</v>
      </c>
      <c r="F83" s="158">
        <v>1.04404000566E-2</v>
      </c>
      <c r="G83" s="158">
        <v>-450</v>
      </c>
      <c r="H83" s="158">
        <v>8.3909706520000002E-3</v>
      </c>
    </row>
    <row r="84" spans="1:8" x14ac:dyDescent="0.15">
      <c r="A84" s="158">
        <v>-460</v>
      </c>
      <c r="B84" s="158">
        <v>1.114606361E-2</v>
      </c>
      <c r="C84" s="158">
        <v>-460</v>
      </c>
      <c r="D84" s="158">
        <v>1.06499283754E-2</v>
      </c>
      <c r="E84" s="158">
        <v>-460</v>
      </c>
      <c r="F84" s="158">
        <v>9.7427822299000003E-3</v>
      </c>
      <c r="G84" s="158">
        <v>-460</v>
      </c>
      <c r="H84" s="158">
        <v>7.8421456871000002E-3</v>
      </c>
    </row>
    <row r="85" spans="1:8" x14ac:dyDescent="0.15">
      <c r="A85" s="158">
        <v>-470</v>
      </c>
      <c r="B85" s="158">
        <v>1.0405762950000001E-2</v>
      </c>
      <c r="C85" s="158">
        <v>-470</v>
      </c>
      <c r="D85" s="158">
        <v>9.9496267229999998E-3</v>
      </c>
      <c r="E85" s="158">
        <v>-470</v>
      </c>
      <c r="F85" s="158">
        <v>9.0926091920999989E-3</v>
      </c>
      <c r="G85" s="158">
        <v>-470</v>
      </c>
      <c r="H85" s="158">
        <v>7.3091777818999996E-3</v>
      </c>
    </row>
    <row r="86" spans="1:8" x14ac:dyDescent="0.15">
      <c r="A86" s="158">
        <v>-480</v>
      </c>
      <c r="B86" s="158">
        <v>9.7398547130000002E-3</v>
      </c>
      <c r="C86" s="158">
        <v>-480</v>
      </c>
      <c r="D86" s="158">
        <v>9.2936009678000007E-3</v>
      </c>
      <c r="E86" s="158">
        <v>-480</v>
      </c>
      <c r="F86" s="158">
        <v>8.5015887236000003E-3</v>
      </c>
      <c r="G86" s="158">
        <v>-480</v>
      </c>
      <c r="H86" s="158">
        <v>6.8404830453000004E-3</v>
      </c>
    </row>
    <row r="87" spans="1:8" x14ac:dyDescent="0.15">
      <c r="A87" s="158">
        <v>-490</v>
      </c>
      <c r="B87" s="158">
        <v>9.1129765250000001E-3</v>
      </c>
      <c r="C87" s="158">
        <v>-490</v>
      </c>
      <c r="D87" s="158">
        <v>8.6894072633999994E-3</v>
      </c>
      <c r="E87" s="158">
        <v>-490</v>
      </c>
      <c r="F87" s="158">
        <v>7.932396431099999E-3</v>
      </c>
      <c r="G87" s="158">
        <v>-490</v>
      </c>
      <c r="H87" s="158">
        <v>6.4006922016000001E-3</v>
      </c>
    </row>
    <row r="88" spans="1:8" x14ac:dyDescent="0.15">
      <c r="A88" s="158">
        <v>-500</v>
      </c>
      <c r="B88" s="158">
        <v>8.5219560580000013E-3</v>
      </c>
      <c r="C88" s="158">
        <v>-500</v>
      </c>
      <c r="D88" s="158">
        <v>8.121681616499999E-3</v>
      </c>
      <c r="E88" s="158">
        <v>-500</v>
      </c>
      <c r="F88" s="158">
        <v>7.447236602300001E-3</v>
      </c>
      <c r="G88" s="158">
        <v>-500</v>
      </c>
      <c r="H88" s="158">
        <v>6.0021245082999995E-3</v>
      </c>
    </row>
    <row r="89" spans="1:8" x14ac:dyDescent="0.15">
      <c r="A89" s="158">
        <v>-510</v>
      </c>
      <c r="B89" s="158">
        <v>7.9611785099999999E-3</v>
      </c>
      <c r="C89" s="158">
        <v>-510</v>
      </c>
      <c r="D89" s="158">
        <v>7.5985905091999996E-3</v>
      </c>
      <c r="E89" s="158">
        <v>-510</v>
      </c>
      <c r="F89" s="158">
        <v>6.9670777752999999E-3</v>
      </c>
      <c r="G89" s="158">
        <v>-510</v>
      </c>
      <c r="H89" s="158">
        <v>5.5991672415000001E-3</v>
      </c>
    </row>
    <row r="90" spans="1:8" x14ac:dyDescent="0.15">
      <c r="A90" s="158">
        <v>-520</v>
      </c>
      <c r="B90" s="158">
        <v>7.4606523780000001E-3</v>
      </c>
      <c r="C90" s="158">
        <v>-520</v>
      </c>
      <c r="D90" s="158">
        <v>7.1179431973000008E-3</v>
      </c>
      <c r="E90" s="158">
        <v>-520</v>
      </c>
      <c r="F90" s="158">
        <v>6.5163101843999996E-3</v>
      </c>
      <c r="G90" s="158">
        <v>-520</v>
      </c>
      <c r="H90" s="158">
        <v>5.2652370841000003E-3</v>
      </c>
    </row>
    <row r="91" spans="1:8" x14ac:dyDescent="0.15">
      <c r="A91" s="158">
        <v>-530</v>
      </c>
      <c r="B91" s="158">
        <v>6.9920806369999991E-3</v>
      </c>
      <c r="C91" s="158">
        <v>-530</v>
      </c>
      <c r="D91" s="158">
        <v>6.6611998932000005E-3</v>
      </c>
      <c r="E91" s="158">
        <v>-530</v>
      </c>
      <c r="F91" s="158">
        <v>6.1146942924000004E-3</v>
      </c>
      <c r="G91" s="158">
        <v>-530</v>
      </c>
      <c r="H91" s="158">
        <v>4.9142337454E-3</v>
      </c>
    </row>
    <row r="92" spans="1:8" x14ac:dyDescent="0.15">
      <c r="A92" s="158">
        <v>-540</v>
      </c>
      <c r="B92" s="158">
        <v>6.5483864450000002E-3</v>
      </c>
      <c r="C92" s="158">
        <v>-540</v>
      </c>
      <c r="D92" s="158">
        <v>6.247265906E-3</v>
      </c>
      <c r="E92" s="158">
        <v>-540</v>
      </c>
      <c r="F92" s="158">
        <v>5.7314940420999999E-3</v>
      </c>
      <c r="G92" s="158">
        <v>-540</v>
      </c>
      <c r="H92" s="158">
        <v>4.6196991971000001E-3</v>
      </c>
    </row>
    <row r="93" spans="1:8" x14ac:dyDescent="0.15">
      <c r="A93" s="158">
        <v>-550</v>
      </c>
      <c r="B93" s="158">
        <v>6.1422580160000002E-3</v>
      </c>
      <c r="C93" s="158">
        <v>-550</v>
      </c>
      <c r="D93" s="158">
        <v>5.8671150163999994E-3</v>
      </c>
      <c r="E93" s="158">
        <v>-550</v>
      </c>
      <c r="F93" s="158">
        <v>5.3842699469999998E-3</v>
      </c>
      <c r="G93" s="158">
        <v>-550</v>
      </c>
      <c r="H93" s="158">
        <v>4.3497985503000002E-3</v>
      </c>
    </row>
    <row r="94" spans="1:8" x14ac:dyDescent="0.15">
      <c r="A94" s="158">
        <v>-560</v>
      </c>
      <c r="B94" s="158">
        <v>5.7610082960000003E-3</v>
      </c>
      <c r="C94" s="158">
        <v>-560</v>
      </c>
      <c r="D94" s="158">
        <v>5.5000109305999995E-3</v>
      </c>
      <c r="E94" s="158">
        <v>-560</v>
      </c>
      <c r="F94" s="158">
        <v>5.0516834271999997E-3</v>
      </c>
      <c r="G94" s="158">
        <v>-560</v>
      </c>
      <c r="H94" s="158">
        <v>4.0644108953999999E-3</v>
      </c>
    </row>
    <row r="95" spans="1:8" x14ac:dyDescent="0.15">
      <c r="A95" s="158">
        <v>-570</v>
      </c>
      <c r="B95" s="158">
        <v>5.3948811939999999E-3</v>
      </c>
      <c r="C95" s="158">
        <v>-570</v>
      </c>
      <c r="D95" s="158">
        <v>5.1621797102000006E-3</v>
      </c>
      <c r="E95" s="158">
        <v>-570</v>
      </c>
      <c r="F95" s="158">
        <v>4.7298299774999998E-3</v>
      </c>
      <c r="G95" s="158">
        <v>-570</v>
      </c>
      <c r="H95" s="158">
        <v>3.8082938190000001E-3</v>
      </c>
    </row>
    <row r="96" spans="1:8" x14ac:dyDescent="0.15">
      <c r="A96" s="158">
        <v>-580</v>
      </c>
      <c r="B96" s="158">
        <v>5.0805885029999998E-3</v>
      </c>
      <c r="C96" s="158">
        <v>-580</v>
      </c>
      <c r="D96" s="158">
        <v>4.8466674973000005E-3</v>
      </c>
      <c r="E96" s="158">
        <v>-580</v>
      </c>
      <c r="F96" s="158">
        <v>4.4450515180999997E-3</v>
      </c>
      <c r="G96" s="158">
        <v>-580</v>
      </c>
      <c r="H96" s="158">
        <v>3.5925459189999997E-3</v>
      </c>
    </row>
    <row r="97" spans="1:8" x14ac:dyDescent="0.15">
      <c r="A97" s="158">
        <v>-590</v>
      </c>
      <c r="B97" s="158">
        <v>4.7734910340000002E-3</v>
      </c>
      <c r="C97" s="158">
        <v>-590</v>
      </c>
      <c r="D97" s="158">
        <v>4.5560351549000008E-3</v>
      </c>
      <c r="E97" s="158">
        <v>-590</v>
      </c>
      <c r="F97" s="158">
        <v>4.1880793019000006E-3</v>
      </c>
      <c r="G97" s="158">
        <v>-590</v>
      </c>
      <c r="H97" s="158">
        <v>3.3655764320000003E-3</v>
      </c>
    </row>
    <row r="98" spans="1:8" x14ac:dyDescent="0.15">
      <c r="A98" s="158">
        <v>-600</v>
      </c>
      <c r="B98" s="158">
        <v>4.4735899379999998E-3</v>
      </c>
      <c r="C98" s="158">
        <v>-600</v>
      </c>
      <c r="D98" s="158">
        <v>4.2821104609999999E-3</v>
      </c>
      <c r="E98" s="158">
        <v>-600</v>
      </c>
      <c r="F98" s="158">
        <v>3.9331817417999999E-3</v>
      </c>
      <c r="G98" s="158">
        <v>-600</v>
      </c>
      <c r="H98" s="158">
        <v>3.1832461422000003E-3</v>
      </c>
    </row>
    <row r="99" spans="1:8" x14ac:dyDescent="0.15">
      <c r="A99" s="158">
        <v>-610</v>
      </c>
      <c r="B99" s="158">
        <v>4.2205210809999998E-3</v>
      </c>
      <c r="C99" s="158">
        <v>-610</v>
      </c>
      <c r="D99" s="158">
        <v>4.0355069653E-3</v>
      </c>
      <c r="E99" s="158">
        <v>-610</v>
      </c>
      <c r="F99" s="158">
        <v>3.6982848615000003E-3</v>
      </c>
      <c r="G99" s="158">
        <v>-610</v>
      </c>
      <c r="H99" s="158">
        <v>2.9953021838E-3</v>
      </c>
    </row>
    <row r="100" spans="1:8" x14ac:dyDescent="0.15">
      <c r="A100" s="158">
        <v>-620</v>
      </c>
      <c r="B100" s="158">
        <v>3.9723314129999996E-3</v>
      </c>
      <c r="C100" s="158">
        <v>-620</v>
      </c>
      <c r="D100" s="158">
        <v>3.7939021969000002E-3</v>
      </c>
      <c r="E100" s="158">
        <v>-620</v>
      </c>
      <c r="F100" s="158">
        <v>3.5014411207999999E-3</v>
      </c>
      <c r="G100" s="158">
        <v>-620</v>
      </c>
      <c r="H100" s="158">
        <v>2.8112638783E-3</v>
      </c>
    </row>
    <row r="101" spans="1:8" x14ac:dyDescent="0.15">
      <c r="A101" s="158">
        <v>-630</v>
      </c>
      <c r="B101" s="158">
        <v>3.740727561E-3</v>
      </c>
      <c r="C101" s="158">
        <v>-630</v>
      </c>
      <c r="D101" s="158">
        <v>3.5905942398000001E-3</v>
      </c>
      <c r="E101" s="158">
        <v>-630</v>
      </c>
      <c r="F101" s="158">
        <v>3.2920344456000001E-3</v>
      </c>
      <c r="G101" s="158">
        <v>-630</v>
      </c>
      <c r="H101" s="158">
        <v>2.6494216114E-3</v>
      </c>
    </row>
    <row r="102" spans="1:8" x14ac:dyDescent="0.15">
      <c r="A102" s="158">
        <v>-640</v>
      </c>
      <c r="B102" s="158">
        <v>3.5243693290000003E-3</v>
      </c>
      <c r="C102" s="158">
        <v>-640</v>
      </c>
      <c r="D102" s="158">
        <v>3.3710648114999996E-3</v>
      </c>
      <c r="E102" s="158">
        <v>-640</v>
      </c>
      <c r="F102" s="158">
        <v>3.1021399599999999E-3</v>
      </c>
      <c r="G102" s="158">
        <v>-640</v>
      </c>
      <c r="H102" s="158">
        <v>2.5130695620999999E-3</v>
      </c>
    </row>
    <row r="103" spans="1:8" x14ac:dyDescent="0.15">
      <c r="A103" s="158">
        <v>-650</v>
      </c>
      <c r="B103" s="158">
        <v>3.3175246639999996E-3</v>
      </c>
      <c r="C103" s="158">
        <v>-650</v>
      </c>
      <c r="D103" s="158">
        <v>3.1838553235999999E-3</v>
      </c>
      <c r="E103" s="158">
        <v>-650</v>
      </c>
      <c r="F103" s="158">
        <v>2.9309071103E-3</v>
      </c>
      <c r="G103" s="158">
        <v>-650</v>
      </c>
      <c r="H103" s="158">
        <v>2.3787910261000001E-3</v>
      </c>
    </row>
    <row r="104" spans="1:8" x14ac:dyDescent="0.15">
      <c r="A104" s="158">
        <v>-660</v>
      </c>
      <c r="B104" s="158">
        <v>3.137386277E-3</v>
      </c>
      <c r="C104" s="158">
        <v>-660</v>
      </c>
      <c r="D104" s="158">
        <v>2.9940826715999999E-3</v>
      </c>
      <c r="E104" s="158">
        <v>-660</v>
      </c>
      <c r="F104" s="158">
        <v>2.7518686886000001E-3</v>
      </c>
      <c r="G104" s="158">
        <v>-660</v>
      </c>
      <c r="H104" s="158">
        <v>2.2526835653000001E-3</v>
      </c>
    </row>
    <row r="105" spans="1:8" x14ac:dyDescent="0.15">
      <c r="A105" s="158">
        <v>-670</v>
      </c>
      <c r="B105" s="158">
        <v>2.9759106749999999E-3</v>
      </c>
      <c r="C105" s="158">
        <v>-670</v>
      </c>
      <c r="D105" s="158">
        <v>2.8456561927999997E-3</v>
      </c>
      <c r="E105" s="158">
        <v>-670</v>
      </c>
      <c r="F105" s="158">
        <v>2.6027111872999999E-3</v>
      </c>
      <c r="G105" s="158">
        <v>-670</v>
      </c>
      <c r="H105" s="158">
        <v>2.1116971319000001E-3</v>
      </c>
    </row>
    <row r="106" spans="1:8" x14ac:dyDescent="0.15">
      <c r="A106" s="158">
        <v>-680</v>
      </c>
      <c r="B106" s="158">
        <v>2.796140087E-3</v>
      </c>
      <c r="C106" s="158">
        <v>-680</v>
      </c>
      <c r="D106" s="158">
        <v>2.6593006954E-3</v>
      </c>
      <c r="E106" s="158">
        <v>-680</v>
      </c>
      <c r="F106" s="158">
        <v>2.4695291796000001E-3</v>
      </c>
      <c r="G106" s="158">
        <v>-680</v>
      </c>
      <c r="H106" s="158">
        <v>2.0027858258E-3</v>
      </c>
    </row>
    <row r="107" spans="1:8" x14ac:dyDescent="0.15">
      <c r="A107" s="158">
        <v>-690</v>
      </c>
      <c r="B107" s="158">
        <v>2.646128583E-3</v>
      </c>
      <c r="C107" s="158">
        <v>-690</v>
      </c>
      <c r="D107" s="158">
        <v>2.5217291339999998E-3</v>
      </c>
      <c r="E107" s="158">
        <v>-690</v>
      </c>
      <c r="F107" s="158">
        <v>2.3374459948999997E-3</v>
      </c>
      <c r="G107" s="158">
        <v>-690</v>
      </c>
      <c r="H107" s="158">
        <v>1.8772886895999999E-3</v>
      </c>
    </row>
    <row r="108" spans="1:8" x14ac:dyDescent="0.15">
      <c r="A108" s="158">
        <v>-700</v>
      </c>
      <c r="B108" s="158">
        <v>2.4955067459999998E-3</v>
      </c>
      <c r="C108" s="158">
        <v>-700</v>
      </c>
      <c r="D108" s="158">
        <v>2.3895229645000001E-3</v>
      </c>
      <c r="E108" s="158">
        <v>-700</v>
      </c>
      <c r="F108" s="158">
        <v>2.2051191353000001E-3</v>
      </c>
      <c r="G108" s="158">
        <v>-700</v>
      </c>
      <c r="H108" s="158">
        <v>1.7933802583999998E-3</v>
      </c>
    </row>
    <row r="109" spans="1:8" x14ac:dyDescent="0.15">
      <c r="A109" s="158">
        <v>-710</v>
      </c>
      <c r="B109" s="158">
        <v>2.35183762E-3</v>
      </c>
      <c r="C109" s="158">
        <v>-710</v>
      </c>
      <c r="D109" s="158">
        <v>2.2680510301000003E-3</v>
      </c>
      <c r="E109" s="158">
        <v>-710</v>
      </c>
      <c r="F109" s="158">
        <v>2.1027938869999999E-3</v>
      </c>
      <c r="G109" s="158">
        <v>-710</v>
      </c>
      <c r="H109" s="158">
        <v>1.7114223564E-3</v>
      </c>
    </row>
    <row r="110" spans="1:8" x14ac:dyDescent="0.15">
      <c r="A110" s="158">
        <v>-720</v>
      </c>
      <c r="B110" s="158">
        <v>2.2446343240000001E-3</v>
      </c>
      <c r="C110" s="158">
        <v>-720</v>
      </c>
      <c r="D110" s="158">
        <v>2.1404792329999998E-3</v>
      </c>
      <c r="E110" s="158">
        <v>-720</v>
      </c>
      <c r="F110" s="158">
        <v>1.9842483178999998E-3</v>
      </c>
      <c r="G110" s="158">
        <v>-720</v>
      </c>
      <c r="H110" s="158">
        <v>1.6051948914000001E-3</v>
      </c>
    </row>
    <row r="111" spans="1:8" x14ac:dyDescent="0.15">
      <c r="A111" s="158">
        <v>-730</v>
      </c>
      <c r="B111" s="158">
        <v>2.1249910809999998E-3</v>
      </c>
      <c r="C111" s="158">
        <v>-730</v>
      </c>
      <c r="D111" s="158">
        <v>2.0448630261000003E-3</v>
      </c>
      <c r="E111" s="158">
        <v>-730</v>
      </c>
      <c r="F111" s="158">
        <v>1.8937538312000001E-3</v>
      </c>
      <c r="G111" s="158">
        <v>-730</v>
      </c>
      <c r="H111" s="158">
        <v>1.5104315317999999E-3</v>
      </c>
    </row>
    <row r="112" spans="1:8" x14ac:dyDescent="0.15">
      <c r="A112" s="158">
        <v>-740</v>
      </c>
      <c r="B112" s="158">
        <v>2.003152484E-3</v>
      </c>
      <c r="C112" s="158">
        <v>-740</v>
      </c>
      <c r="D112" s="158">
        <v>1.9361953916000002E-3</v>
      </c>
      <c r="E112" s="158">
        <v>-740</v>
      </c>
      <c r="F112" s="158">
        <v>1.7944767851000001E-3</v>
      </c>
      <c r="G112" s="158">
        <v>-740</v>
      </c>
      <c r="H112" s="158">
        <v>1.4501823283E-3</v>
      </c>
    </row>
    <row r="113" spans="1:8" x14ac:dyDescent="0.15">
      <c r="A113" s="158">
        <v>-750</v>
      </c>
      <c r="B113" s="158">
        <v>1.900095066E-3</v>
      </c>
      <c r="C113" s="158">
        <v>-750</v>
      </c>
      <c r="D113" s="158">
        <v>1.8432618795000001E-3</v>
      </c>
      <c r="E113" s="158">
        <v>-750</v>
      </c>
      <c r="F113" s="158">
        <v>1.6920308442999999E-3</v>
      </c>
      <c r="G113" s="158">
        <v>-750</v>
      </c>
      <c r="H113" s="158">
        <v>1.3920066403E-3</v>
      </c>
    </row>
    <row r="114" spans="1:8" x14ac:dyDescent="0.15">
      <c r="A114" s="158">
        <v>-760</v>
      </c>
      <c r="B114" s="158">
        <v>1.8161866350000001E-3</v>
      </c>
      <c r="C114" s="158">
        <v>-760</v>
      </c>
      <c r="D114" s="158">
        <v>1.7460594980000001E-3</v>
      </c>
      <c r="E114" s="158">
        <v>-760</v>
      </c>
      <c r="F114" s="158">
        <v>1.6051948914000001E-3</v>
      </c>
      <c r="G114" s="158">
        <v>-760</v>
      </c>
      <c r="H114" s="158">
        <v>1.3112693959E-3</v>
      </c>
    </row>
    <row r="115" spans="1:8" x14ac:dyDescent="0.15">
      <c r="A115" s="158">
        <v>-770</v>
      </c>
      <c r="B115" s="158">
        <v>1.7128855420000001E-3</v>
      </c>
      <c r="C115" s="158">
        <v>-770</v>
      </c>
      <c r="D115" s="158">
        <v>1.6604430583E-3</v>
      </c>
      <c r="E115" s="158">
        <v>-770</v>
      </c>
      <c r="F115" s="158">
        <v>1.5355550977999999E-3</v>
      </c>
      <c r="G115" s="158">
        <v>-770</v>
      </c>
      <c r="H115" s="158">
        <v>1.2557775538E-3</v>
      </c>
    </row>
    <row r="116" spans="1:8" x14ac:dyDescent="0.15">
      <c r="A116" s="158">
        <v>-780</v>
      </c>
      <c r="B116" s="158">
        <v>1.6367826780000001E-3</v>
      </c>
      <c r="C116" s="158">
        <v>-780</v>
      </c>
      <c r="D116" s="158">
        <v>1.5718990979E-3</v>
      </c>
      <c r="E116" s="158">
        <v>-780</v>
      </c>
      <c r="F116" s="158">
        <v>1.4503041646E-3</v>
      </c>
      <c r="G116" s="158">
        <v>-780</v>
      </c>
      <c r="H116" s="158">
        <v>1.1802838670000001E-3</v>
      </c>
    </row>
    <row r="117" spans="1:8" x14ac:dyDescent="0.15">
      <c r="A117" s="158">
        <v>-790</v>
      </c>
      <c r="B117" s="158">
        <v>1.556166123E-3</v>
      </c>
      <c r="C117" s="158">
        <v>-790</v>
      </c>
      <c r="D117" s="158">
        <v>1.4910388698000001E-3</v>
      </c>
      <c r="E117" s="158">
        <v>-790</v>
      </c>
      <c r="F117" s="158">
        <v>1.3798115153999999E-3</v>
      </c>
      <c r="G117" s="158">
        <v>-790</v>
      </c>
      <c r="H117" s="158">
        <v>1.1307677503000001E-3</v>
      </c>
    </row>
    <row r="118" spans="1:8" x14ac:dyDescent="0.15">
      <c r="A118" s="158">
        <v>-800</v>
      </c>
      <c r="B118" s="158">
        <v>1.4783552500000001E-3</v>
      </c>
      <c r="C118" s="158">
        <v>-800</v>
      </c>
      <c r="D118" s="158">
        <v>1.4273759506E-3</v>
      </c>
      <c r="E118" s="158">
        <v>-800</v>
      </c>
      <c r="F118" s="158">
        <v>1.3122452357E-3</v>
      </c>
      <c r="G118" s="158">
        <v>-800</v>
      </c>
      <c r="H118" s="158">
        <v>1.1001558018000001E-3</v>
      </c>
    </row>
    <row r="119" spans="1:8" x14ac:dyDescent="0.15">
      <c r="A119" s="158">
        <v>-810</v>
      </c>
      <c r="B119" s="158">
        <v>1.4139601640000001E-3</v>
      </c>
      <c r="C119" s="158">
        <v>-810</v>
      </c>
      <c r="D119" s="158">
        <v>1.3735909672E-3</v>
      </c>
      <c r="E119" s="158">
        <v>-810</v>
      </c>
      <c r="F119" s="158">
        <v>1.2587039241E-3</v>
      </c>
      <c r="G119" s="158">
        <v>-810</v>
      </c>
      <c r="H119" s="158">
        <v>1.0389307551000001E-3</v>
      </c>
    </row>
    <row r="120" spans="1:8" x14ac:dyDescent="0.15">
      <c r="A120" s="158">
        <v>-820</v>
      </c>
      <c r="B120" s="158">
        <v>1.3483455640000001E-3</v>
      </c>
      <c r="C120" s="158">
        <v>-820</v>
      </c>
      <c r="D120" s="158">
        <v>1.2932192314999999E-3</v>
      </c>
      <c r="E120" s="158">
        <v>-820</v>
      </c>
      <c r="F120" s="158">
        <v>1.1949191667E-3</v>
      </c>
      <c r="G120" s="158">
        <v>-820</v>
      </c>
      <c r="H120" s="158">
        <v>9.8209756210000014E-4</v>
      </c>
    </row>
    <row r="121" spans="1:8" x14ac:dyDescent="0.15">
      <c r="A121" s="158">
        <v>-830</v>
      </c>
      <c r="B121" s="158">
        <v>1.2901698760000001E-3</v>
      </c>
      <c r="C121" s="158">
        <v>-830</v>
      </c>
      <c r="D121" s="158">
        <v>1.2438249518999999E-3</v>
      </c>
      <c r="E121" s="158">
        <v>-830</v>
      </c>
      <c r="F121" s="158">
        <v>1.1512569402000001E-3</v>
      </c>
      <c r="G121" s="158">
        <v>-830</v>
      </c>
      <c r="H121" s="158">
        <v>9.4538690080000001E-4</v>
      </c>
    </row>
    <row r="122" spans="1:8" x14ac:dyDescent="0.15">
      <c r="A122" s="158">
        <v>-840</v>
      </c>
      <c r="B122" s="158">
        <v>1.2121153279999999E-3</v>
      </c>
      <c r="C122" s="158">
        <v>-840</v>
      </c>
      <c r="D122" s="158">
        <v>1.1755265037999999E-3</v>
      </c>
      <c r="E122" s="158">
        <v>-840</v>
      </c>
      <c r="F122" s="158">
        <v>1.1021063323000001E-3</v>
      </c>
      <c r="G122" s="158">
        <v>-840</v>
      </c>
      <c r="H122" s="158">
        <v>9.0148100020000005E-4</v>
      </c>
    </row>
    <row r="123" spans="1:8" x14ac:dyDescent="0.15">
      <c r="A123" s="158">
        <v>-850</v>
      </c>
      <c r="B123" s="158">
        <v>1.165526731E-3</v>
      </c>
      <c r="C123" s="158">
        <v>-850</v>
      </c>
      <c r="D123" s="158">
        <v>1.1351584552000001E-3</v>
      </c>
      <c r="E123" s="158">
        <v>-850</v>
      </c>
      <c r="F123" s="158">
        <v>1.0366135663E-3</v>
      </c>
      <c r="G123" s="158">
        <v>-850</v>
      </c>
      <c r="H123" s="158">
        <v>8.6635650940000014E-4</v>
      </c>
    </row>
    <row r="124" spans="1:8" x14ac:dyDescent="0.15">
      <c r="A124" s="158">
        <v>-860</v>
      </c>
      <c r="B124" s="158">
        <v>1.1271080630000001E-3</v>
      </c>
      <c r="C124" s="158">
        <v>-860</v>
      </c>
      <c r="D124" s="158">
        <v>1.0729575688E-3</v>
      </c>
      <c r="E124" s="158">
        <v>-860</v>
      </c>
      <c r="F124" s="158">
        <v>1.0061234537000001E-3</v>
      </c>
      <c r="G124" s="158">
        <v>-860</v>
      </c>
      <c r="H124" s="158">
        <v>8.3025617849999997E-4</v>
      </c>
    </row>
    <row r="125" spans="1:8" x14ac:dyDescent="0.15">
      <c r="A125" s="158">
        <v>-870</v>
      </c>
      <c r="B125" s="158">
        <v>1.0638106499999999E-3</v>
      </c>
      <c r="C125" s="158">
        <v>-870</v>
      </c>
      <c r="D125" s="158">
        <v>1.0438099546000001E-3</v>
      </c>
      <c r="E125" s="158">
        <v>-870</v>
      </c>
      <c r="F125" s="158">
        <v>9.5904636100000004E-4</v>
      </c>
      <c r="G125" s="158">
        <v>-870</v>
      </c>
      <c r="H125" s="158">
        <v>8.0452227910000006E-4</v>
      </c>
    </row>
    <row r="126" spans="1:8" x14ac:dyDescent="0.15">
      <c r="A126" s="158">
        <v>-880</v>
      </c>
      <c r="B126" s="158">
        <v>1.028929833E-3</v>
      </c>
      <c r="C126" s="158">
        <v>-880</v>
      </c>
      <c r="D126" s="158">
        <v>9.767310172000001E-4</v>
      </c>
      <c r="E126" s="158">
        <v>-880</v>
      </c>
      <c r="F126" s="158">
        <v>9.3685031289999999E-4</v>
      </c>
      <c r="G126" s="158">
        <v>-880</v>
      </c>
      <c r="H126" s="158">
        <v>7.7634935450000006E-4</v>
      </c>
    </row>
    <row r="127" spans="1:8" x14ac:dyDescent="0.15">
      <c r="A127" s="158">
        <v>-890</v>
      </c>
      <c r="B127" s="158">
        <v>9.8624344509999997E-4</v>
      </c>
      <c r="C127" s="158">
        <v>-890</v>
      </c>
      <c r="D127" s="158">
        <v>9.6673009469999997E-4</v>
      </c>
      <c r="E127" s="158">
        <v>-890</v>
      </c>
      <c r="F127" s="158">
        <v>8.8038262809999994E-4</v>
      </c>
      <c r="G127" s="158">
        <v>-890</v>
      </c>
      <c r="H127" s="158">
        <v>7.2792746320000002E-4</v>
      </c>
    </row>
    <row r="128" spans="1:8" x14ac:dyDescent="0.15">
      <c r="A128" s="158">
        <v>-900</v>
      </c>
      <c r="B128" s="158">
        <v>9.3758133079999996E-4</v>
      </c>
      <c r="C128" s="158">
        <v>-900</v>
      </c>
      <c r="D128" s="158">
        <v>8.9355359379999989E-4</v>
      </c>
      <c r="E128" s="158">
        <v>-900</v>
      </c>
      <c r="F128" s="158">
        <v>8.5330738000000009E-4</v>
      </c>
      <c r="G128" s="158">
        <v>-900</v>
      </c>
      <c r="H128" s="158">
        <v>7.1329216260000001E-4</v>
      </c>
    </row>
    <row r="129" spans="1:8" x14ac:dyDescent="0.15">
      <c r="A129" s="158">
        <v>-910</v>
      </c>
      <c r="B129" s="158">
        <v>9.0087181859999999E-4</v>
      </c>
      <c r="C129" s="158">
        <v>-910</v>
      </c>
      <c r="D129" s="158">
        <v>8.7745510830000001E-4</v>
      </c>
      <c r="E129" s="158">
        <v>-910</v>
      </c>
      <c r="F129" s="158">
        <v>8.2403677930000007E-4</v>
      </c>
      <c r="G129" s="158">
        <v>-910</v>
      </c>
      <c r="H129" s="158">
        <v>6.8475372859999996E-4</v>
      </c>
    </row>
    <row r="130" spans="1:8" x14ac:dyDescent="0.15">
      <c r="A130" s="158">
        <v>-920</v>
      </c>
      <c r="B130" s="158">
        <v>8.7416207949999995E-4</v>
      </c>
      <c r="C130" s="158">
        <v>-920</v>
      </c>
      <c r="D130" s="158">
        <v>8.4135477749999992E-4</v>
      </c>
      <c r="E130" s="158">
        <v>-920</v>
      </c>
      <c r="F130" s="158">
        <v>8.0708429000000005E-4</v>
      </c>
      <c r="G130" s="158">
        <v>-920</v>
      </c>
      <c r="H130" s="158">
        <v>6.5536129089999997E-4</v>
      </c>
    </row>
    <row r="131" spans="1:8" x14ac:dyDescent="0.15">
      <c r="A131" s="158">
        <v>-930</v>
      </c>
      <c r="B131" s="158">
        <v>8.3757440340000004E-4</v>
      </c>
      <c r="C131" s="158">
        <v>-930</v>
      </c>
      <c r="D131" s="158">
        <v>8.0476595179999996E-4</v>
      </c>
      <c r="E131" s="158">
        <v>-930</v>
      </c>
      <c r="F131" s="158">
        <v>7.5183611690000007E-4</v>
      </c>
      <c r="G131" s="158">
        <v>-930</v>
      </c>
      <c r="H131" s="158">
        <v>6.3523760869999999E-4</v>
      </c>
    </row>
    <row r="132" spans="1:8" x14ac:dyDescent="0.15">
      <c r="A132" s="158">
        <v>-940</v>
      </c>
      <c r="B132" s="158">
        <v>8.1232784930000007E-4</v>
      </c>
      <c r="C132" s="158">
        <v>-940</v>
      </c>
      <c r="D132" s="158">
        <v>7.937903385E-4</v>
      </c>
      <c r="E132" s="158">
        <v>-940</v>
      </c>
      <c r="F132" s="158">
        <v>7.508602769E-4</v>
      </c>
      <c r="G132" s="158">
        <v>-940</v>
      </c>
      <c r="H132" s="158">
        <v>6.3889614659999995E-4</v>
      </c>
    </row>
    <row r="133" spans="1:8" x14ac:dyDescent="0.15">
      <c r="A133" s="158">
        <v>-950</v>
      </c>
      <c r="B133" s="158">
        <v>7.7976421960000003E-4</v>
      </c>
      <c r="C133" s="158">
        <v>-950</v>
      </c>
      <c r="D133" s="158">
        <v>7.5134762220000005E-4</v>
      </c>
      <c r="E133" s="158">
        <v>-950</v>
      </c>
      <c r="F133" s="158">
        <v>7.2182990020000005E-4</v>
      </c>
      <c r="G133" s="158">
        <v>-950</v>
      </c>
      <c r="H133" s="158">
        <v>5.9913727669999996E-4</v>
      </c>
    </row>
    <row r="134" spans="1:8" x14ac:dyDescent="0.15">
      <c r="A134" s="158">
        <v>-960</v>
      </c>
      <c r="B134" s="158">
        <v>7.4451789190000002E-4</v>
      </c>
      <c r="C134" s="158">
        <v>-960</v>
      </c>
      <c r="D134" s="158">
        <v>7.3829504439999998E-4</v>
      </c>
      <c r="E134" s="158">
        <v>-960</v>
      </c>
      <c r="F134" s="158">
        <v>6.8950994270000003E-4</v>
      </c>
      <c r="G134" s="158">
        <v>-960</v>
      </c>
      <c r="H134" s="158">
        <v>5.5425553399999995E-4</v>
      </c>
    </row>
    <row r="135" spans="1:8" x14ac:dyDescent="0.15">
      <c r="A135" s="158">
        <v>-970</v>
      </c>
      <c r="B135" s="158">
        <v>7.1500016989999992E-4</v>
      </c>
      <c r="C135" s="158">
        <v>-970</v>
      </c>
      <c r="D135" s="158">
        <v>7.1634151880000003E-4</v>
      </c>
      <c r="E135" s="158">
        <v>-970</v>
      </c>
      <c r="F135" s="158">
        <v>6.679230754E-4</v>
      </c>
      <c r="G135" s="158">
        <v>-970</v>
      </c>
      <c r="H135" s="158">
        <v>5.5840256659999993E-4</v>
      </c>
    </row>
    <row r="136" spans="1:8" x14ac:dyDescent="0.15">
      <c r="A136" s="158">
        <v>-980</v>
      </c>
      <c r="B136" s="158">
        <v>6.85485896E-4</v>
      </c>
      <c r="C136" s="158">
        <v>-980</v>
      </c>
      <c r="D136" s="158">
        <v>6.8085151819999995E-4</v>
      </c>
      <c r="E136" s="158">
        <v>-980</v>
      </c>
      <c r="F136" s="158">
        <v>6.4706837530000005E-4</v>
      </c>
      <c r="G136" s="158">
        <v>-980</v>
      </c>
      <c r="H136" s="158">
        <v>5.1705752530000002E-4</v>
      </c>
    </row>
    <row r="137" spans="1:8" x14ac:dyDescent="0.15">
      <c r="A137" s="158">
        <v>-990</v>
      </c>
      <c r="B137" s="158">
        <v>6.7658264939999993E-4</v>
      </c>
      <c r="C137" s="158">
        <v>-990</v>
      </c>
      <c r="D137" s="158">
        <v>6.7682632199999996E-4</v>
      </c>
      <c r="E137" s="158">
        <v>-990</v>
      </c>
      <c r="F137" s="158">
        <v>6.1706560639999996E-4</v>
      </c>
      <c r="G137" s="158">
        <v>-990</v>
      </c>
      <c r="H137" s="158">
        <v>5.0047169370000006E-4</v>
      </c>
    </row>
    <row r="138" spans="1:8" x14ac:dyDescent="0.15">
      <c r="A138" s="158">
        <v>-1000</v>
      </c>
      <c r="B138" s="158">
        <v>6.53044102E-4</v>
      </c>
      <c r="C138" s="158">
        <v>-1000</v>
      </c>
      <c r="D138" s="158">
        <v>6.4828788790000005E-4</v>
      </c>
      <c r="E138" s="158">
        <v>-1000</v>
      </c>
      <c r="F138" s="158">
        <v>5.9206387359999994E-4</v>
      </c>
      <c r="G138" s="158">
        <v>-1000</v>
      </c>
      <c r="H138" s="158">
        <v>4.9071444319999998E-4</v>
      </c>
    </row>
    <row r="139" spans="1:8" x14ac:dyDescent="0.15">
      <c r="A139" s="158">
        <v>-1010</v>
      </c>
      <c r="B139" s="158">
        <v>6.3621344869999995E-4</v>
      </c>
      <c r="C139" s="158">
        <v>-1010</v>
      </c>
      <c r="D139" s="158">
        <v>6.2401717309999998E-4</v>
      </c>
      <c r="E139" s="158">
        <v>-1010</v>
      </c>
      <c r="F139" s="158">
        <v>5.7267235860000004E-4</v>
      </c>
      <c r="G139" s="158">
        <v>-1010</v>
      </c>
      <c r="H139" s="158">
        <v>4.8168936010000005E-4</v>
      </c>
    </row>
    <row r="140" spans="1:8" x14ac:dyDescent="0.15">
      <c r="A140" s="158">
        <v>-1020</v>
      </c>
      <c r="B140" s="158">
        <v>6.0889452699999997E-4</v>
      </c>
      <c r="C140" s="158">
        <v>-1020</v>
      </c>
      <c r="D140" s="158">
        <v>6.1096804330000001E-4</v>
      </c>
      <c r="E140" s="158">
        <v>-1020</v>
      </c>
      <c r="F140" s="158">
        <v>5.6120710080000006E-4</v>
      </c>
      <c r="G140" s="158">
        <v>-1020</v>
      </c>
      <c r="H140" s="158">
        <v>4.844938943E-4</v>
      </c>
    </row>
    <row r="141" spans="1:8" x14ac:dyDescent="0.15">
      <c r="A141" s="158">
        <v>-1030</v>
      </c>
      <c r="B141" s="158">
        <v>5.9230754619999998E-4</v>
      </c>
      <c r="C141" s="158">
        <v>-1030</v>
      </c>
      <c r="D141" s="158">
        <v>5.7876992169999999E-4</v>
      </c>
      <c r="E141" s="158">
        <v>-1030</v>
      </c>
      <c r="F141" s="158">
        <v>5.3925472409999998E-4</v>
      </c>
      <c r="G141" s="158">
        <v>-1030</v>
      </c>
      <c r="H141" s="158">
        <v>4.5802897580000002E-4</v>
      </c>
    </row>
    <row r="142" spans="1:8" x14ac:dyDescent="0.15">
      <c r="A142" s="158">
        <v>-1040</v>
      </c>
      <c r="B142" s="158">
        <v>5.815744559E-4</v>
      </c>
      <c r="C142" s="158">
        <v>-1040</v>
      </c>
      <c r="D142" s="158">
        <v>5.6535413339999993E-4</v>
      </c>
      <c r="E142" s="158">
        <v>-1040</v>
      </c>
      <c r="F142" s="158">
        <v>5.3876737879999994E-4</v>
      </c>
      <c r="G142" s="158">
        <v>-1040</v>
      </c>
      <c r="H142" s="158">
        <v>4.319295661E-4</v>
      </c>
    </row>
    <row r="143" spans="1:8" x14ac:dyDescent="0.15">
      <c r="A143" s="158">
        <v>-1050</v>
      </c>
      <c r="B143" s="158">
        <v>5.8145261959999999E-4</v>
      </c>
      <c r="C143" s="158">
        <v>-1050</v>
      </c>
      <c r="D143" s="158">
        <v>5.5620721399999998E-4</v>
      </c>
      <c r="E143" s="158">
        <v>-1050</v>
      </c>
      <c r="F143" s="158">
        <v>5.0144638429999993E-4</v>
      </c>
      <c r="G143" s="158">
        <v>-1050</v>
      </c>
      <c r="H143" s="158">
        <v>4.2131831189999998E-4</v>
      </c>
    </row>
    <row r="144" spans="1:8" x14ac:dyDescent="0.15">
      <c r="A144" s="158">
        <v>-1060</v>
      </c>
      <c r="B144" s="158">
        <v>5.4754763989999997E-4</v>
      </c>
      <c r="C144" s="158">
        <v>-1060</v>
      </c>
      <c r="D144" s="158">
        <v>5.3486401889999997E-4</v>
      </c>
      <c r="E144" s="158">
        <v>-1060</v>
      </c>
      <c r="F144" s="158">
        <v>5.0461757690000006E-4</v>
      </c>
      <c r="G144" s="158">
        <v>-1060</v>
      </c>
      <c r="H144" s="158">
        <v>4.1765977389999999E-4</v>
      </c>
    </row>
    <row r="145" spans="1:8" x14ac:dyDescent="0.15">
      <c r="A145" s="158">
        <v>-1070</v>
      </c>
      <c r="B145" s="158">
        <v>5.3547434990000001E-4</v>
      </c>
      <c r="C145" s="158">
        <v>-1070</v>
      </c>
      <c r="D145" s="158">
        <v>5.3254683E-4</v>
      </c>
      <c r="E145" s="158">
        <v>-1070</v>
      </c>
      <c r="F145" s="158">
        <v>4.8266520000000003E-4</v>
      </c>
      <c r="G145" s="158">
        <v>-1070</v>
      </c>
      <c r="H145" s="158">
        <v>3.9960960740000002E-4</v>
      </c>
    </row>
    <row r="146" spans="1:8" x14ac:dyDescent="0.15">
      <c r="A146" s="158">
        <v>-1080</v>
      </c>
      <c r="B146" s="158">
        <v>5.2266774320000001E-4</v>
      </c>
      <c r="C146" s="158">
        <v>-1080</v>
      </c>
      <c r="D146" s="158">
        <v>5.1949655059999999E-4</v>
      </c>
      <c r="E146" s="158">
        <v>-1080</v>
      </c>
      <c r="F146" s="158">
        <v>4.8095719270000001E-4</v>
      </c>
      <c r="G146" s="158">
        <v>-1080</v>
      </c>
      <c r="H146" s="158">
        <v>3.9119485510000001E-4</v>
      </c>
    </row>
    <row r="147" spans="1:8" x14ac:dyDescent="0.15">
      <c r="A147" s="158">
        <v>-1090</v>
      </c>
      <c r="B147" s="158">
        <v>5.1010595850000003E-4</v>
      </c>
      <c r="C147" s="158">
        <v>-1090</v>
      </c>
      <c r="D147" s="158">
        <v>4.8608006530000001E-4</v>
      </c>
      <c r="E147" s="158">
        <v>-1090</v>
      </c>
      <c r="F147" s="158">
        <v>4.707125969E-4</v>
      </c>
      <c r="G147" s="158">
        <v>-1090</v>
      </c>
      <c r="H147" s="158">
        <v>3.7046084119999998E-4</v>
      </c>
    </row>
    <row r="148" spans="1:8" x14ac:dyDescent="0.15">
      <c r="A148" s="158">
        <v>-1100</v>
      </c>
      <c r="B148" s="158">
        <v>5.0595892590000005E-4</v>
      </c>
      <c r="C148" s="158">
        <v>-1100</v>
      </c>
      <c r="D148" s="158">
        <v>4.8132385109999996E-4</v>
      </c>
      <c r="E148" s="158">
        <v>-1100</v>
      </c>
      <c r="F148" s="158">
        <v>4.4180750360000003E-4</v>
      </c>
      <c r="G148" s="158">
        <v>-1100</v>
      </c>
      <c r="H148" s="158">
        <v>3.6424144159999996E-4</v>
      </c>
    </row>
    <row r="149" spans="1:8" x14ac:dyDescent="0.15">
      <c r="A149" s="158">
        <v>-1110</v>
      </c>
      <c r="B149" s="158">
        <v>4.940074722E-4</v>
      </c>
      <c r="C149" s="158">
        <v>-1110</v>
      </c>
      <c r="D149" s="158">
        <v>4.5705313580000001E-4</v>
      </c>
      <c r="E149" s="158">
        <v>-1110</v>
      </c>
      <c r="F149" s="158">
        <v>4.4876021990000004E-4</v>
      </c>
      <c r="G149" s="158">
        <v>-1110</v>
      </c>
      <c r="H149" s="158">
        <v>3.6497245949999998E-4</v>
      </c>
    </row>
    <row r="150" spans="1:8" x14ac:dyDescent="0.15">
      <c r="A150" s="158">
        <v>-1120</v>
      </c>
      <c r="B150" s="158">
        <v>4.8278703639999997E-4</v>
      </c>
      <c r="C150" s="158">
        <v>-1120</v>
      </c>
      <c r="D150" s="158">
        <v>4.5363827050000003E-4</v>
      </c>
      <c r="E150" s="158">
        <v>-1120</v>
      </c>
      <c r="F150" s="158">
        <v>4.4253967100000002E-4</v>
      </c>
      <c r="G150" s="158">
        <v>-1120</v>
      </c>
      <c r="H150" s="158">
        <v>3.5119116190000002E-4</v>
      </c>
    </row>
    <row r="151" spans="1:8" x14ac:dyDescent="0.15">
      <c r="A151" s="158">
        <v>-1130</v>
      </c>
      <c r="B151" s="158">
        <v>4.7607914219999995E-4</v>
      </c>
      <c r="C151" s="158">
        <v>-1130</v>
      </c>
      <c r="D151" s="158">
        <v>4.348559367E-4</v>
      </c>
      <c r="E151" s="158">
        <v>-1130</v>
      </c>
      <c r="F151" s="158">
        <v>4.3229507509999997E-4</v>
      </c>
      <c r="G151" s="158">
        <v>-1130</v>
      </c>
      <c r="H151" s="158">
        <v>3.4606943860000002E-4</v>
      </c>
    </row>
    <row r="152" spans="1:8" x14ac:dyDescent="0.15">
      <c r="A152" s="158">
        <v>-1140</v>
      </c>
      <c r="B152" s="158">
        <v>4.5290610320000002E-4</v>
      </c>
      <c r="C152" s="158">
        <v>-1140</v>
      </c>
      <c r="D152" s="158">
        <v>4.2558718080000003E-4</v>
      </c>
      <c r="E152" s="158">
        <v>-1140</v>
      </c>
      <c r="F152" s="158">
        <v>4.0802550899999998E-4</v>
      </c>
      <c r="G152" s="158">
        <v>-1140</v>
      </c>
      <c r="H152" s="158">
        <v>3.2472624289999998E-4</v>
      </c>
    </row>
    <row r="153" spans="1:8" x14ac:dyDescent="0.15">
      <c r="A153" s="158">
        <v>-1150</v>
      </c>
      <c r="B153" s="158">
        <v>4.4876021990000004E-4</v>
      </c>
      <c r="C153" s="158">
        <v>-1150</v>
      </c>
      <c r="D153" s="158">
        <v>4.135127413E-4</v>
      </c>
      <c r="E153" s="158">
        <v>-1150</v>
      </c>
      <c r="F153" s="158">
        <v>4.1582993019999997E-4</v>
      </c>
      <c r="G153" s="158">
        <v>-1150</v>
      </c>
      <c r="H153" s="158">
        <v>3.3826386789999997E-4</v>
      </c>
    </row>
    <row r="154" spans="1:8" x14ac:dyDescent="0.15">
      <c r="A154" s="158">
        <v>-1160</v>
      </c>
      <c r="B154" s="158">
        <v>4.2473317720000001E-4</v>
      </c>
      <c r="C154" s="158">
        <v>-1160</v>
      </c>
      <c r="D154" s="158">
        <v>4.0961053070000003E-4</v>
      </c>
      <c r="E154" s="158">
        <v>-1160</v>
      </c>
      <c r="F154" s="158">
        <v>3.9473155679999999E-4</v>
      </c>
      <c r="G154" s="158">
        <v>-1160</v>
      </c>
      <c r="H154" s="158">
        <v>3.3009163890000004E-4</v>
      </c>
    </row>
    <row r="155" spans="1:8" x14ac:dyDescent="0.15">
      <c r="A155" s="158">
        <v>-1170</v>
      </c>
      <c r="B155" s="158">
        <v>4.4010064570000005E-4</v>
      </c>
      <c r="C155" s="158">
        <v>-1170</v>
      </c>
      <c r="D155" s="158">
        <v>3.8838917149999996E-4</v>
      </c>
      <c r="E155" s="158">
        <v>-1170</v>
      </c>
      <c r="F155" s="158">
        <v>3.9582923310000002E-4</v>
      </c>
      <c r="G155" s="158">
        <v>-1170</v>
      </c>
      <c r="H155" s="158">
        <v>3.1387131579999999E-4</v>
      </c>
    </row>
    <row r="156" spans="1:8" x14ac:dyDescent="0.15">
      <c r="A156" s="158">
        <v>-1180</v>
      </c>
      <c r="B156" s="158">
        <v>4.3168589350000002E-4</v>
      </c>
      <c r="C156" s="158">
        <v>-1180</v>
      </c>
      <c r="D156" s="158">
        <v>3.9460972050000002E-4</v>
      </c>
      <c r="E156" s="158">
        <v>-1180</v>
      </c>
      <c r="F156" s="158">
        <v>3.9302354940000004E-4</v>
      </c>
      <c r="G156" s="158">
        <v>-1180</v>
      </c>
      <c r="H156" s="158">
        <v>3.0887142879999996E-4</v>
      </c>
    </row>
    <row r="157" spans="1:8" x14ac:dyDescent="0.15">
      <c r="A157" s="158">
        <v>-1190</v>
      </c>
      <c r="B157" s="158">
        <v>4.2388032289999999E-4</v>
      </c>
      <c r="C157" s="158">
        <v>-1190</v>
      </c>
      <c r="D157" s="158">
        <v>3.9546257470000001E-4</v>
      </c>
      <c r="E157" s="158">
        <v>-1190</v>
      </c>
      <c r="F157" s="158">
        <v>3.6399661950000002E-4</v>
      </c>
      <c r="G157" s="158">
        <v>-1190</v>
      </c>
      <c r="H157" s="158">
        <v>3.0460255979999998E-4</v>
      </c>
    </row>
    <row r="158" spans="1:8" x14ac:dyDescent="0.15">
      <c r="A158" s="158">
        <v>-1200</v>
      </c>
      <c r="B158" s="158">
        <v>4.0338998169999997E-4</v>
      </c>
      <c r="C158" s="158">
        <v>-1200</v>
      </c>
      <c r="D158" s="158">
        <v>3.8619381879999998E-4</v>
      </c>
      <c r="E158" s="158">
        <v>-1200</v>
      </c>
      <c r="F158" s="158">
        <v>3.5680137989999998E-4</v>
      </c>
      <c r="G158" s="158">
        <v>-1200</v>
      </c>
      <c r="H158" s="158">
        <v>3.0643125410000001E-4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9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試験結果</vt:lpstr>
      <vt:lpstr>試験結果収束用</vt:lpstr>
      <vt:lpstr>Fig-1</vt:lpstr>
      <vt:lpstr>Fig-2 </vt:lpstr>
      <vt:lpstr>Fig-3</vt:lpstr>
      <vt:lpstr>XData</vt:lpstr>
      <vt:lpstr>YData</vt:lpstr>
      <vt:lpstr>ZData</vt:lpstr>
      <vt:lpstr>Fig 4</vt:lpstr>
      <vt:lpstr>Fig 5</vt:lpstr>
      <vt:lpstr>Fig 6</vt:lpstr>
      <vt:lpstr>'Fig-1'!Print_Area</vt:lpstr>
      <vt:lpstr>'Fig-2 '!Print_Area</vt:lpstr>
      <vt:lpstr>試験結果!Print_Area</vt:lpstr>
      <vt:lpstr>試験結果収束用!Print_Area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erina</dc:creator>
  <cp:lastModifiedBy>tositaka</cp:lastModifiedBy>
  <cp:lastPrinted>2014-06-26T01:52:47Z</cp:lastPrinted>
  <dcterms:created xsi:type="dcterms:W3CDTF">1997-01-08T22:48:59Z</dcterms:created>
  <dcterms:modified xsi:type="dcterms:W3CDTF">2014-06-26T06:19:14Z</dcterms:modified>
</cp:coreProperties>
</file>